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3415" windowHeight="9405" activeTab="3"/>
  </bookViews>
  <sheets>
    <sheet name="Mẫu số 28 trúng cử QH" sheetId="4" r:id="rId1"/>
    <sheet name="Mẫu số 28, trúng cử Tỉnh " sheetId="1" r:id="rId2"/>
    <sheet name="Mẫu số 28, trúng cử TP" sheetId="2" r:id="rId3"/>
    <sheet name="Mấu sô 28 trúng cử xx" sheetId="6" r:id="rId4"/>
  </sheets>
  <definedNames>
    <definedName name="chuong_pl_28" localSheetId="1">'Mẫu số 28, trúng cử Tỉnh '!$A$1</definedName>
    <definedName name="chuong_pl_28_name" localSheetId="1">'Mẫu số 28, trúng cử Tỉnh '!$A$5</definedName>
    <definedName name="chuong_pl_28_name_name" localSheetId="1">'Mẫu số 28, trúng cử Tỉnh '!$A$6</definedName>
    <definedName name="chuong_pl_28_name_name_name" localSheetId="1">'Mẫu số 28, trúng cử Tỉnh '!$A$7</definedName>
  </definedNames>
  <calcPr calcId="144525"/>
</workbook>
</file>

<file path=xl/calcChain.xml><?xml version="1.0" encoding="utf-8"?>
<calcChain xmlns="http://schemas.openxmlformats.org/spreadsheetml/2006/main">
  <c r="AC33" i="6" l="1"/>
  <c r="AC30" i="6"/>
  <c r="Y30" i="6"/>
  <c r="Z30" i="6"/>
  <c r="X30" i="6"/>
  <c r="AA30" i="6"/>
  <c r="AB30" i="6"/>
  <c r="U30" i="6"/>
  <c r="V30" i="6"/>
  <c r="W30" i="6"/>
</calcChain>
</file>

<file path=xl/sharedStrings.xml><?xml version="1.0" encoding="utf-8"?>
<sst xmlns="http://schemas.openxmlformats.org/spreadsheetml/2006/main" count="597" uniqueCount="263">
  <si>
    <t>Mẫu số 28/HĐBC-HĐND</t>
  </si>
  <si>
    <t>ỦY BAN BẦU CỬ</t>
  </si>
  <si>
    <t>CỘNG HÒA XÃ HỘI CHỦ NGHĨA VIỆT NAM</t>
  </si>
  <si>
    <t>Độc lập - Tự do - Hạnh phúc</t>
  </si>
  <si>
    <t>DANH SÁCH NHỮNG NGƯỜI TRÚNG CỬ</t>
  </si>
  <si>
    <t>STT</t>
  </si>
  <si>
    <r>
      <t>Họ và tên</t>
    </r>
    <r>
      <rPr>
        <b/>
        <vertAlign val="superscript"/>
        <sz val="11"/>
        <rFont val="Times New Roman"/>
        <family val="1"/>
      </rPr>
      <t>(2)</t>
    </r>
  </si>
  <si>
    <r>
      <t>Đơn vị bầu cử</t>
    </r>
    <r>
      <rPr>
        <b/>
        <vertAlign val="superscript"/>
        <sz val="11"/>
        <rFont val="Times New Roman"/>
        <family val="1"/>
      </rPr>
      <t>(3)</t>
    </r>
  </si>
  <si>
    <t>Ngày tháng năm sinh</t>
  </si>
  <si>
    <t>Giới tính</t>
  </si>
  <si>
    <t>Quốc tịch</t>
  </si>
  <si>
    <t>Dân tộc</t>
  </si>
  <si>
    <t>Tôn giáo</t>
  </si>
  <si>
    <t>Quê quán</t>
  </si>
  <si>
    <t>Nơi ở hiện nay</t>
  </si>
  <si>
    <t>Trình độ</t>
  </si>
  <si>
    <t>Nghề nghiệp, chức vụ</t>
  </si>
  <si>
    <t>Nơi công tác</t>
  </si>
  <si>
    <t>Ngày vào Đảng (nếu có)</t>
  </si>
  <si>
    <t>Là đại biểu HĐND (nếu có)</t>
  </si>
  <si>
    <t>Ghi chú</t>
  </si>
  <si>
    <t>Giáo dục phổ thông</t>
  </si>
  <si>
    <t>Chuyên môn, nghiệp vụ</t>
  </si>
  <si>
    <t>Học hàm, học vị</t>
  </si>
  <si>
    <t>Lý luận chính trị</t>
  </si>
  <si>
    <t>Ngoại ngữ</t>
  </si>
  <si>
    <t>TM. ỦY BAN BẦU CỬ</t>
  </si>
  <si>
    <t>CHỦ TỊCH</t>
  </si>
  <si>
    <t>XÃ DƯƠNG QUANG</t>
  </si>
  <si>
    <t>Dương Quang, ngày  24 tháng 5 năm 2021</t>
  </si>
  <si>
    <t>Lường Văn Công</t>
  </si>
  <si>
    <t>Lèng Hoàng Diệu</t>
  </si>
  <si>
    <t>Nguyễn Long Hải</t>
  </si>
  <si>
    <t>Nam</t>
  </si>
  <si>
    <t>Việt Nam</t>
  </si>
  <si>
    <t>Tày</t>
  </si>
  <si>
    <t>Không</t>
  </si>
  <si>
    <t>xã Vi Hương, huyện Bạch Thông, tỉnh Bắc Kạn</t>
  </si>
  <si>
    <t>thôn Nà Nàng, xã Nông Thượng, thành phố Bắc Kạn, tỉnh Bắc Kạn</t>
  </si>
  <si>
    <t>Nữ</t>
  </si>
  <si>
    <t>Phường Xuất Hóa, thành phố Bắc Kạn, tỉnh Bắc Kạn</t>
  </si>
  <si>
    <t>Kinh</t>
  </si>
  <si>
    <t>xã Đồng Trung, huyện Thanh Thủy, tỉnh Phú Thọ</t>
  </si>
  <si>
    <t>12/12 phổ thông</t>
  </si>
  <si>
    <t>Cao cấp</t>
  </si>
  <si>
    <t>Chứng chỉ tiếng Anh trình độ B</t>
  </si>
  <si>
    <t xml:space="preserve">Phó Chánh Văn phòng HĐND-UBND thành phố </t>
  </si>
  <si>
    <t xml:space="preserve">Văn phòng HĐND-UBND thành phố Bắc Knạ, tỉnh Bắc Kạn </t>
  </si>
  <si>
    <t>Đại biểu HĐND thành phố Bắc Kạn nhiệm kỳ 2011-2016; 2016-2021</t>
  </si>
  <si>
    <t>Ủy viên BTV, Chủ nhiệm Ủy ban Kiểm tra Thành ủy</t>
  </si>
  <si>
    <t>Ủy ban Kiểm tra Thành ủy Bắc Kạn, tỉnh Bắc Kạn</t>
  </si>
  <si>
    <t>Tiến sỹ Luật</t>
  </si>
  <si>
    <t>Tiếng Anh trình độ B2</t>
  </si>
  <si>
    <t>Ủy viên dự khuyến BCH TW Đảng, Phó Bí thư Tỉnh ủy, Bí thư Ban cán sự đảng, Chủ tịch UBND tỉnh Bắc Kạn</t>
  </si>
  <si>
    <t>UBND tỉnh Bắc Kạn</t>
  </si>
  <si>
    <t>Lường Tuấn Nhã</t>
  </si>
  <si>
    <r>
      <t xml:space="preserve">Số đại biểu được bầu của HĐND tỉnh: </t>
    </r>
    <r>
      <rPr>
        <b/>
        <sz val="14"/>
        <rFont val="Times New Roman"/>
        <family val="1"/>
      </rPr>
      <t>05 đại biểu.</t>
    </r>
  </si>
  <si>
    <r>
      <t xml:space="preserve">Tổng số người trúng cử trong danh sách này là: </t>
    </r>
    <r>
      <rPr>
        <b/>
        <sz val="14"/>
        <rFont val="Times New Roman"/>
        <family val="1"/>
      </rPr>
      <t>03 người.</t>
    </r>
  </si>
  <si>
    <t>Số 7 - xã Dương Quang</t>
  </si>
  <si>
    <t>Nguyễn Thị Huế</t>
  </si>
  <si>
    <t>Vũ Quang Huy</t>
  </si>
  <si>
    <t>Lâm Văn Tiềm</t>
  </si>
  <si>
    <t>Trung cấp</t>
  </si>
  <si>
    <t>xã Dương Quang, thành phố Bắc Kạn, tỉnh Bắc Kạn</t>
  </si>
  <si>
    <t>Tổ 10, phường Sông Cầu, thành phố Bắc Kạn</t>
  </si>
  <si>
    <t>Đại học, chuyên ngành Hành chính học</t>
  </si>
  <si>
    <t>Chứng chỉ Tiếng Anh trình độ B</t>
  </si>
  <si>
    <t xml:space="preserve">Thành ủy viên, Phó Chủ tịch UBND thành phố </t>
  </si>
  <si>
    <t>Ủy ban nhân dân thành phố Bắc Kạn</t>
  </si>
  <si>
    <t>xã Thái Ninh, huyện Thái Thụy, tỉnh Thái Bình</t>
  </si>
  <si>
    <t>Tổ 7, phường Sông Cầu, thành phố Bắc Kạn</t>
  </si>
  <si>
    <t>Đại học, chuyên ngành Quản trị kinh doang</t>
  </si>
  <si>
    <t xml:space="preserve">UV BTV Thành ủy, Trưởng ban Tổ chức Thành ủy </t>
  </si>
  <si>
    <t>Ban Tổ chức Thành ủy Bắc Kạn</t>
  </si>
  <si>
    <t>thôn Bản Giềng, xã Dương Quang, thành phố Bắc Kạn</t>
  </si>
  <si>
    <t>Đại học, chuyên ngành Phát triển nông thôn</t>
  </si>
  <si>
    <t>Bí thư Đảng ủy, Chủ tịch HĐND xã Dương Quang</t>
  </si>
  <si>
    <t>Đảng ủy, HĐND xã Dương Quang</t>
  </si>
  <si>
    <t>Đại biểu HĐND thành phố Bắc Kạn khóa VI và xã Dương Quang khóa XIX</t>
  </si>
  <si>
    <t>ĐẠI BIỂU HỘI ĐỒNG NHÂN DÂN TỈNH BẮC KẠN KHÓA X, NHIỆM KỲ 2021-2026</t>
  </si>
  <si>
    <t>DANH SÁCH NHỮNG NGƯỜI TRÚNG CỬ ĐẠI BIỂU QUỐC HỘI KHÓA XV</t>
  </si>
  <si>
    <t>Đơn vị bầu cử số 02, GỒM: các huyện Bạch Thông, Chợ Mới và thành phố Bắc Kạn</t>
  </si>
  <si>
    <t>Hoàng Duy Chinh</t>
  </si>
  <si>
    <t>Hoàng Văn Hữu</t>
  </si>
  <si>
    <t>Việt nam</t>
  </si>
  <si>
    <t>xã Nam Cường, huyện Chợ Đồn, tỉnh Bắc Kạn</t>
  </si>
  <si>
    <t>Số nhà 32, Tổ 8B, phường Đức Xuân, thành phố Bắc Kạn, tỉnh Bắc Kạn</t>
  </si>
  <si>
    <t xml:space="preserve">12/12 phổ thông </t>
  </si>
  <si>
    <t>Đại học chuyên ngành Luật Hành chính; Thạc sỹ chuyên ngành Luật</t>
  </si>
  <si>
    <t>Thạc sỹ</t>
  </si>
  <si>
    <t>Tiếng Anh C</t>
  </si>
  <si>
    <t>Ủy viên BCH TW Đảng, Bí thư tỉnh ủy Bắc Kạn, Bí thư Đảng ủy Quân sự tỉnh Bắc Kạn, Trưởng đoàn ĐBQH khóa XIV</t>
  </si>
  <si>
    <t>Tỉnh ủy Bắc Kạn</t>
  </si>
  <si>
    <t>Tỉnh Bắc Kạn nhiệm kỳ 1999-2004; 2004-2011; 2011-2016; 2016-2021</t>
  </si>
  <si>
    <t>Đại biểu Quốc hội khóa XIV</t>
  </si>
  <si>
    <t>Số nhà 140, đường Nông Văn Quang, phường Sông Cầu, thành phố Bắc Kạn, tỉnh Bắc Kạn</t>
  </si>
  <si>
    <t>Đại học chuyên ngành Hành chính học</t>
  </si>
  <si>
    <t>Cử nhân</t>
  </si>
  <si>
    <t>Tiếng Anh B</t>
  </si>
  <si>
    <t>Thành ủy viên, Bí thư Chi bộ Văn phòng HĐND-UBND thành phố Bắc Kạn; Phó Chủ tịch UBND thành phố Bắc Kạn</t>
  </si>
  <si>
    <t>UBND thành phố Bắc Kạn, tỉnh Bắc Kạn</t>
  </si>
  <si>
    <t>xã  Đàm Thủy, huyện Trùng Khánh, tỉnh Cao Bằng</t>
  </si>
  <si>
    <t>Tổ 1, phường Đề Thám, thành phố Cao Bằng, tỉnh Cao Bằng</t>
  </si>
  <si>
    <t>Đại học chuyên ngành Quân sự</t>
  </si>
  <si>
    <t>Ủy viên Đảng ủy Quân khu I, Thiếu tướng, Phó Tư lệnh Quân khu I</t>
  </si>
  <si>
    <t>Quân khu I</t>
  </si>
  <si>
    <t>ĐẠI BIỂU HỘI ĐỒNG NHÂN DÂN THÀNH PHỐ BẮC KẠN KHÓA VII, NHIỆM KỲ 2021-2026</t>
  </si>
  <si>
    <t>Số 05 - Thành phố Bắc Kạn, GỒM: Các xã, phường: Dương Quang, Nông Thượng, phường Sông Cầu và phường Nguyễn Thị Minh Khai</t>
  </si>
  <si>
    <t>ĐẠI BIỂU HỘI ĐỒNG NHÂN DÂN XÃ DƯƠNG QUANG KHÓA XX, NHIỆM KỲ 2021-2026</t>
  </si>
  <si>
    <t>xã Dương Quang, H. Bạch Thông, T. Bắc Thái</t>
  </si>
  <si>
    <t>thôn Nà Dì, xã Dương Quang, TP. Bắc Kạn, T. Bắc Kạn</t>
  </si>
  <si>
    <t>12/12</t>
  </si>
  <si>
    <t>Đại học Nông lâm, Nông lâm tổng hợp</t>
  </si>
  <si>
    <t>Cán bộ, Phó Chủ tịch UBND xã</t>
  </si>
  <si>
    <t>UBND xã Dương Quang</t>
  </si>
  <si>
    <t>08/10/1998</t>
  </si>
  <si>
    <t>Khóa XIX</t>
  </si>
  <si>
    <t>2016-2021</t>
  </si>
  <si>
    <t>Hoàng Văn Bách</t>
  </si>
  <si>
    <t>20/7/1972</t>
  </si>
  <si>
    <t>Việt
 Nam</t>
  </si>
  <si>
    <t>thôn Nà Cưởm, xã Dương
 Quang, TP. Bắc Kạn, T. Bắc Kạn</t>
  </si>
  <si>
    <t>10/12</t>
  </si>
  <si>
    <t xml:space="preserve">Cán bộ không chuyên trách, Bí thư Chi bộ, Trưởng ban công tác mặt trận </t>
  </si>
  <si>
    <t>22/11/2009</t>
  </si>
  <si>
    <t>Lâm Thị Chinh</t>
  </si>
  <si>
    <t>14/01/1986</t>
  </si>
  <si>
    <t>xã Tú Trĩ, huyện Bạch Thông, Tỉnh Bắc Thái</t>
  </si>
  <si>
    <t>Tổ 1B, phường Đức Xuân, TP Bắc Kạn, Tỉnh Bắc Kạn</t>
  </si>
  <si>
    <t>Học viện Báo chí &amp; tuyên truyền</t>
  </si>
  <si>
    <t>Cán bộ, Phó Chủ tịch Hội đồng nhân dân</t>
  </si>
  <si>
    <t>HĐND xã Dương Quang</t>
  </si>
  <si>
    <t>22/3/2016</t>
  </si>
  <si>
    <t>Vi Thị Ngọc Diệp</t>
  </si>
  <si>
    <t>25/4/1971</t>
  </si>
  <si>
    <t>thôn Quan Nưa, xã Dương Quang, TP Bắc Kạn</t>
  </si>
  <si>
    <t>Trung cấp Quân sự; Đại học Luật</t>
  </si>
  <si>
    <t>Cán bộ , Chủ tịch Ủy ban MTTQ Việt Nam xã</t>
  </si>
  <si>
    <t>Ủy ban MTTQ Việt Nam xã Dương Quang</t>
  </si>
  <si>
    <t>22/12/1998</t>
  </si>
  <si>
    <t>21/10/1971</t>
  </si>
  <si>
    <t>thôn Bản Pẻn, xã Dương
 Quang, TP. Bắc Kạn, T. Bắc Kạn</t>
  </si>
  <si>
    <t>Sơ cấp Thú y</t>
  </si>
  <si>
    <t>Cán bộ không chuyên trách, Trưởng thôn</t>
  </si>
  <si>
    <t>07/8/2008</t>
  </si>
  <si>
    <t>Lưu Xuân Duy</t>
  </si>
  <si>
    <t>Ma Hoàng Định</t>
  </si>
  <si>
    <r>
      <t xml:space="preserve">Tổng số người trúng cử trong danh sách này là: </t>
    </r>
    <r>
      <rPr>
        <b/>
        <sz val="14"/>
        <rFont val="Times New Roman"/>
        <family val="1"/>
      </rPr>
      <t>20 người</t>
    </r>
  </si>
  <si>
    <t>14/9/1972</t>
  </si>
  <si>
    <t>Việt 
Nam</t>
  </si>
  <si>
    <t>xã Yên Trạch, huyện 
Phú Lương, tỉnh Thái Nguyên</t>
  </si>
  <si>
    <t>Tổ 9B, phường Đức 
Xuân, thành phố Bắc Kạn, T. Bắc Kạn</t>
  </si>
  <si>
    <t>Đại
 học Sư phạm, chuyên ngành Lịch sử</t>
  </si>
  <si>
    <t>Trung
 cấp</t>
  </si>
  <si>
    <t>Anh B</t>
  </si>
  <si>
    <t xml:space="preserve">Giáo
 viên, Hiệu trưởng </t>
  </si>
  <si>
    <t>Trường THCS
 Dương Quang</t>
  </si>
  <si>
    <t>23/12/2002</t>
  </si>
  <si>
    <t>Mạc Thị Giang</t>
  </si>
  <si>
    <t>19/3/1991</t>
  </si>
  <si>
    <t>thôn Nà Rào, xã Dương Quang, TP Bắc Kạn</t>
  </si>
  <si>
    <t>Đại học Sư phạm, ngành giáo dục chính trị</t>
  </si>
  <si>
    <t>Tiếng Tày</t>
  </si>
  <si>
    <t>Cán bộ không chuyên trách, Chủ tịch Hội Khuyến học; Chủ tịch Hội Chữ thập đỏ</t>
  </si>
  <si>
    <t>Hội Khuyến học xã; Hội Chữ thập đỏ xã Dương Quang</t>
  </si>
  <si>
    <t>27/12/2016</t>
  </si>
  <si>
    <t>02/9/1980</t>
  </si>
  <si>
    <t>xã Tân Lập, H. Chợ Đồn; Bắc Thái</t>
  </si>
  <si>
    <t>Tổ 8B, phường Phùng Chí Kiên, TP Bắc Kạn, tỉnh Bắc Kạn</t>
  </si>
  <si>
    <t>Đại học Cảnh sát, chuyên ngành Điều tra tội phạm</t>
  </si>
  <si>
    <t xml:space="preserve"> Trung B</t>
  </si>
  <si>
    <t xml:space="preserve">Cán bộ, Trưởng Công an </t>
  </si>
  <si>
    <t>Công an xã Dương Quang</t>
  </si>
  <si>
    <t>26/3/2010</t>
  </si>
  <si>
    <t>29/4/1983</t>
  </si>
  <si>
    <t>Dao</t>
  </si>
  <si>
    <t>thôn Bản Bung, xã Dương Quang, TP Bắc Kạn, T. Bắc Kạn</t>
  </si>
  <si>
    <t>Trung cấp Xây dựng, Đại học Luật, ngành Luật tổng hợp</t>
  </si>
  <si>
    <t xml:space="preserve">Cán bộ không chuyên trách, Phó Chủ tịch Hội Nông dân; Phó Bí thư Đoàn TN Cộng sản Hồ Chí Minh </t>
  </si>
  <si>
    <t>Hội Nông dân xã; Đoàn TN Cộng sản Hồ Chí Minh xã Dương Quang</t>
  </si>
  <si>
    <t>26/02/2013</t>
  </si>
  <si>
    <t>21/02/1992</t>
  </si>
  <si>
    <t>thôn Bản Giềng, xã Dương
 Quang, TP. Bắc Kạn, T. Bắc Kạn</t>
  </si>
  <si>
    <t>Cán bộ không chuyên trách, Chi ủy viên Chi bộ, Trưởng ban công tác mặt trận</t>
  </si>
  <si>
    <t>thôn Bản Giềng, xã Dương
 Quang, TP. Bắc Kạn</t>
  </si>
  <si>
    <t>29/8/2018</t>
  </si>
  <si>
    <t>xã Dương Quang, TP Bắc Kạn, T. Bắc Kạn</t>
  </si>
  <si>
    <t>thôn Nà Ỏi, xã Dương Quang, TP. Bắc Kạn, T. Bắc Kạn</t>
  </si>
  <si>
    <t>Đại học Luật</t>
  </si>
  <si>
    <t>Giám đốc HTX Dương Quang</t>
  </si>
  <si>
    <t>xã Phương Linh, H. Bạch Thông, T. Bắc Thái</t>
  </si>
  <si>
    <t>Tổ 1A, phường Đức Xuân, TP. Bắc Kạn, T. Bắc Kạn</t>
  </si>
  <si>
    <t>Thạc sỹ nông nghiệp</t>
  </si>
  <si>
    <t>Cán bộ, Phó Bí thư Đảng ủy; Chủ tịch Ủy ban nhân dân xã</t>
  </si>
  <si>
    <t>03/02/2005</t>
  </si>
  <si>
    <t>06/12/1979</t>
  </si>
  <si>
    <t>Đại học Nông Lâm, chuyên ngành trồng trọt</t>
  </si>
  <si>
    <t>Cán bộ, Phó Bí thư Thường trực Đảng ủy</t>
  </si>
  <si>
    <t>Đảng ủy xã Dương Quang</t>
  </si>
  <si>
    <t>05/11/2005</t>
  </si>
  <si>
    <t>thôn Bản Giềng, xã Dương Quang, TP. Bắc Kạn, T. Bắc Kạn</t>
  </si>
  <si>
    <t>Trung cấp; Cao đẳng Quân sự, ngành quân sự cơ sở</t>
  </si>
  <si>
    <t xml:space="preserve">Chỉ huy Trưởng Ban Chỉ huy Quân sự </t>
  </si>
  <si>
    <t>Ban Chỉ huy Quân sự xã Dương Quang</t>
  </si>
  <si>
    <t>24/12/2010</t>
  </si>
  <si>
    <t>Trung cấp Luật; Đại học Nông lâm ngành phát triển nông thôn</t>
  </si>
  <si>
    <t>Cán bộ, Bí thư Đảng ủy; Chủ tịch Hội đồng nhân dân</t>
  </si>
  <si>
    <t>Đảng ủy xã, Hội đồng nhân dân xã Dương Quang</t>
  </si>
  <si>
    <t>28/11/1999</t>
  </si>
  <si>
    <t>Hạ Đình Hóa</t>
  </si>
  <si>
    <t>Giá Thế Khánh</t>
  </si>
  <si>
    <t>Đặng Phú Lợi</t>
  </si>
  <si>
    <t>Hoàng Văn Luật</t>
  </si>
  <si>
    <t>Nông Thanh Nhã</t>
  </si>
  <si>
    <t>Trịnh Thị Nhung</t>
  </si>
  <si>
    <t>Chu Văn Sơn</t>
  </si>
  <si>
    <t>thôn Bản Bung, xã Dương
 Quang, TP. Bắc Kạn, T. Bắc Kạn</t>
  </si>
  <si>
    <t>Cán bộ không chuyên trách, Bí thư Chi bộ, Trưởng ban công tác mặt trận</t>
  </si>
  <si>
    <t>thôn Bản Bung, xã Dương
 Quang, TP. Bắc Kạn</t>
  </si>
  <si>
    <t>17/10/2010</t>
  </si>
  <si>
    <t>Phạm Thị Tươi</t>
  </si>
  <si>
    <t>thôn Nà Cưởm, xã Dương Quang, TP. Bắc Kạn, T. Bắc Kạn</t>
  </si>
  <si>
    <t>Trung cấp  KT-TC, HC-VP; Đại học Nông lâm, ngành phát triển nông thôn</t>
  </si>
  <si>
    <t>Công chức Văn phòng-Thống kê</t>
  </si>
  <si>
    <t>20/3/2012</t>
  </si>
  <si>
    <t>thôn Phặc Tràng, xã Dương
 Quang, TP. Bắc Kạn, T. Bắc Kạn</t>
  </si>
  <si>
    <t>Trung cấp xây lắp đường dây và trạm</t>
  </si>
  <si>
    <t>LĐTD</t>
  </si>
  <si>
    <t xml:space="preserve">thôn Phặc Tràng, xã Dương
 Quang, TP. Bắc Kạn </t>
  </si>
  <si>
    <t>30/5/2012</t>
  </si>
  <si>
    <t>Lâm Thị Hương Thảo</t>
  </si>
  <si>
    <t>Nguyễn Văn Thiệp</t>
  </si>
  <si>
    <t>26/10/1972</t>
  </si>
  <si>
    <t>thôn Quan Nưa, xã Dương
 Quang, TP. Bắc Kạn, T. Bắc Kạn</t>
  </si>
  <si>
    <t>9/12</t>
  </si>
  <si>
    <t>Trung cấp
 thú y</t>
  </si>
  <si>
    <t>Cán bộ không chuyên trách, Bí thư Chi bộ, Trưởng thôn, Công an viên</t>
  </si>
  <si>
    <t xml:space="preserve">thôn Quan Nưa, xã Dương
 Quang, TP. Bắc Kạn </t>
  </si>
  <si>
    <t>07/9/2000</t>
  </si>
  <si>
    <t>Lưu Trung Thực</t>
  </si>
  <si>
    <t>Phạm Thị Tuyến</t>
  </si>
  <si>
    <t>xã Xuân Phong, huyện Xuân Trường, tỉnh Nam Định</t>
  </si>
  <si>
    <t>tổ Nà Này, TTr. Nà Phặc, H. Ngân Sơn, T. Bắc Kạn</t>
  </si>
  <si>
    <t>Trung cấp văn thư lưu trữ  HC-VP; Đại học Kế toán</t>
  </si>
  <si>
    <t>03/01/2012</t>
  </si>
  <si>
    <t>Số 4</t>
  </si>
  <si>
    <t>Số 5</t>
  </si>
  <si>
    <t>Số 2</t>
  </si>
  <si>
    <t>Số 7</t>
  </si>
  <si>
    <t>Số 3</t>
  </si>
  <si>
    <t>Số 1</t>
  </si>
  <si>
    <t>Số  6</t>
  </si>
  <si>
    <t>Số 6</t>
  </si>
  <si>
    <t>Sô 6</t>
  </si>
  <si>
    <t xml:space="preserve"> Số 2</t>
  </si>
  <si>
    <t>Trẻ tuổi 1981</t>
  </si>
  <si>
    <t>tái cử</t>
  </si>
  <si>
    <t>Đại học</t>
  </si>
  <si>
    <t>Sơ cấp</t>
  </si>
  <si>
    <t>chưa qua đào tạo</t>
  </si>
  <si>
    <t>Cao đẳng</t>
  </si>
  <si>
    <r>
      <t xml:space="preserve">Số đại biểu được bầu của HĐND xã: </t>
    </r>
    <r>
      <rPr>
        <b/>
        <sz val="14"/>
        <rFont val="Times New Roman"/>
        <family val="1"/>
      </rPr>
      <t>21 đại biểu.</t>
    </r>
  </si>
  <si>
    <r>
      <t xml:space="preserve">Số đại biểu được bầu của HĐND tỉnh: </t>
    </r>
    <r>
      <rPr>
        <b/>
        <sz val="14"/>
        <rFont val="Times New Roman"/>
        <family val="1"/>
      </rPr>
      <t>03 đại biểu.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</si>
</sst>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charset val="163"/>
      <scheme val="minor"/>
    </font>
    <font>
      <b/>
      <sz val="11"/>
      <name val="Calibri"/>
      <family val="2"/>
      <scheme val="minor"/>
    </font>
    <font>
      <sz val="13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5" fillId="0" borderId="0" xfId="0" applyFont="1" applyBorder="1"/>
    <xf numFmtId="0" fontId="15" fillId="4" borderId="0" xfId="0" applyFont="1" applyFill="1" applyBorder="1"/>
    <xf numFmtId="0" fontId="15" fillId="4" borderId="0" xfId="0" applyFont="1" applyFill="1"/>
    <xf numFmtId="0" fontId="15" fillId="0" borderId="0" xfId="0" applyFont="1"/>
    <xf numFmtId="0" fontId="12" fillId="0" borderId="0" xfId="0" applyFont="1" applyFill="1" applyBorder="1" applyAlignment="1">
      <alignment vertical="center"/>
    </xf>
    <xf numFmtId="0" fontId="15" fillId="3" borderId="0" xfId="0" applyFont="1" applyFill="1" applyBorder="1"/>
    <xf numFmtId="0" fontId="16" fillId="0" borderId="0" xfId="0" applyFont="1" applyBorder="1"/>
    <xf numFmtId="0" fontId="16" fillId="4" borderId="0" xfId="0" applyFont="1" applyFill="1" applyBorder="1"/>
    <xf numFmtId="0" fontId="16" fillId="3" borderId="0" xfId="0" applyFont="1" applyFill="1" applyBorder="1"/>
    <xf numFmtId="0" fontId="17" fillId="0" borderId="0" xfId="0" applyFont="1"/>
    <xf numFmtId="0" fontId="15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</xdr:row>
      <xdr:rowOff>9525</xdr:rowOff>
    </xdr:from>
    <xdr:to>
      <xdr:col>2</xdr:col>
      <xdr:colOff>257175</xdr:colOff>
      <xdr:row>3</xdr:row>
      <xdr:rowOff>11113</xdr:rowOff>
    </xdr:to>
    <xdr:cxnSp macro="">
      <xdr:nvCxnSpPr>
        <xdr:cNvPr id="2" name="Straight Connector 1"/>
        <xdr:cNvCxnSpPr/>
      </xdr:nvCxnSpPr>
      <xdr:spPr>
        <a:xfrm>
          <a:off x="1057275" y="657225"/>
          <a:ext cx="6572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714375</xdr:colOff>
      <xdr:row>3</xdr:row>
      <xdr:rowOff>38100</xdr:rowOff>
    </xdr:from>
    <xdr:to>
      <xdr:col>17</xdr:col>
      <xdr:colOff>285750</xdr:colOff>
      <xdr:row>3</xdr:row>
      <xdr:rowOff>39688</xdr:rowOff>
    </xdr:to>
    <xdr:cxnSp macro="">
      <xdr:nvCxnSpPr>
        <xdr:cNvPr id="3" name="Straight Connector 2"/>
        <xdr:cNvCxnSpPr/>
      </xdr:nvCxnSpPr>
      <xdr:spPr>
        <a:xfrm>
          <a:off x="9467850" y="685800"/>
          <a:ext cx="2105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</xdr:row>
      <xdr:rowOff>9525</xdr:rowOff>
    </xdr:from>
    <xdr:to>
      <xdr:col>2</xdr:col>
      <xdr:colOff>257175</xdr:colOff>
      <xdr:row>3</xdr:row>
      <xdr:rowOff>11113</xdr:rowOff>
    </xdr:to>
    <xdr:cxnSp macro="">
      <xdr:nvCxnSpPr>
        <xdr:cNvPr id="7" name="Straight Connector 6"/>
        <xdr:cNvCxnSpPr/>
      </xdr:nvCxnSpPr>
      <xdr:spPr>
        <a:xfrm>
          <a:off x="1057275" y="657225"/>
          <a:ext cx="752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714375</xdr:colOff>
      <xdr:row>3</xdr:row>
      <xdr:rowOff>38100</xdr:rowOff>
    </xdr:from>
    <xdr:to>
      <xdr:col>17</xdr:col>
      <xdr:colOff>285750</xdr:colOff>
      <xdr:row>3</xdr:row>
      <xdr:rowOff>39688</xdr:rowOff>
    </xdr:to>
    <xdr:cxnSp macro="">
      <xdr:nvCxnSpPr>
        <xdr:cNvPr id="9" name="Straight Connector 8"/>
        <xdr:cNvCxnSpPr/>
      </xdr:nvCxnSpPr>
      <xdr:spPr>
        <a:xfrm>
          <a:off x="9744075" y="685800"/>
          <a:ext cx="2105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</xdr:row>
      <xdr:rowOff>9525</xdr:rowOff>
    </xdr:from>
    <xdr:to>
      <xdr:col>2</xdr:col>
      <xdr:colOff>257175</xdr:colOff>
      <xdr:row>3</xdr:row>
      <xdr:rowOff>11113</xdr:rowOff>
    </xdr:to>
    <xdr:cxnSp macro="">
      <xdr:nvCxnSpPr>
        <xdr:cNvPr id="2" name="Straight Connector 1"/>
        <xdr:cNvCxnSpPr/>
      </xdr:nvCxnSpPr>
      <xdr:spPr>
        <a:xfrm>
          <a:off x="1057275" y="657225"/>
          <a:ext cx="752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3</xdr:row>
      <xdr:rowOff>38100</xdr:rowOff>
    </xdr:from>
    <xdr:to>
      <xdr:col>17</xdr:col>
      <xdr:colOff>285750</xdr:colOff>
      <xdr:row>3</xdr:row>
      <xdr:rowOff>39688</xdr:rowOff>
    </xdr:to>
    <xdr:cxnSp macro="">
      <xdr:nvCxnSpPr>
        <xdr:cNvPr id="3" name="Straight Connector 2"/>
        <xdr:cNvCxnSpPr/>
      </xdr:nvCxnSpPr>
      <xdr:spPr>
        <a:xfrm>
          <a:off x="10010775" y="685800"/>
          <a:ext cx="2133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</xdr:row>
      <xdr:rowOff>9525</xdr:rowOff>
    </xdr:from>
    <xdr:to>
      <xdr:col>2</xdr:col>
      <xdr:colOff>257175</xdr:colOff>
      <xdr:row>3</xdr:row>
      <xdr:rowOff>11113</xdr:rowOff>
    </xdr:to>
    <xdr:cxnSp macro="">
      <xdr:nvCxnSpPr>
        <xdr:cNvPr id="2" name="Straight Connector 1"/>
        <xdr:cNvCxnSpPr/>
      </xdr:nvCxnSpPr>
      <xdr:spPr>
        <a:xfrm>
          <a:off x="1057275" y="657225"/>
          <a:ext cx="6381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533400</xdr:colOff>
      <xdr:row>3</xdr:row>
      <xdr:rowOff>47625</xdr:rowOff>
    </xdr:from>
    <xdr:to>
      <xdr:col>17</xdr:col>
      <xdr:colOff>495300</xdr:colOff>
      <xdr:row>3</xdr:row>
      <xdr:rowOff>49213</xdr:rowOff>
    </xdr:to>
    <xdr:cxnSp macro="">
      <xdr:nvCxnSpPr>
        <xdr:cNvPr id="8" name="Straight Connector 7"/>
        <xdr:cNvCxnSpPr/>
      </xdr:nvCxnSpPr>
      <xdr:spPr>
        <a:xfrm>
          <a:off x="10115550" y="695325"/>
          <a:ext cx="2066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14" workbookViewId="0">
      <selection activeCell="B19" sqref="B19"/>
    </sheetView>
  </sheetViews>
  <sheetFormatPr defaultRowHeight="15" x14ac:dyDescent="0.25"/>
  <cols>
    <col min="1" max="1" width="5" customWidth="1"/>
    <col min="2" max="2" width="16.85546875" customWidth="1"/>
    <col min="4" max="4" width="10.28515625" customWidth="1"/>
    <col min="5" max="5" width="6.140625" customWidth="1"/>
    <col min="6" max="7" width="6" customWidth="1"/>
    <col min="8" max="8" width="7.28515625" customWidth="1"/>
    <col min="9" max="9" width="11.42578125" customWidth="1"/>
    <col min="10" max="10" width="14.42578125" customWidth="1"/>
    <col min="11" max="11" width="7.28515625" customWidth="1"/>
    <col min="12" max="12" width="10.140625" customWidth="1"/>
    <col min="13" max="13" width="7" customWidth="1"/>
    <col min="14" max="14" width="6" customWidth="1"/>
    <col min="15" max="15" width="6.85546875" customWidth="1"/>
    <col min="16" max="17" width="13.42578125" customWidth="1"/>
    <col min="18" max="18" width="10.7109375" customWidth="1"/>
    <col min="19" max="19" width="10.42578125" customWidth="1"/>
    <col min="20" max="20" width="6.140625" customWidth="1"/>
  </cols>
  <sheetData>
    <row r="1" spans="1:2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" customHeight="1" x14ac:dyDescent="0.25">
      <c r="A2" s="46" t="s">
        <v>1</v>
      </c>
      <c r="B2" s="46"/>
      <c r="C2" s="46"/>
      <c r="D2" s="46"/>
      <c r="M2" s="60" t="s">
        <v>2</v>
      </c>
      <c r="N2" s="60"/>
      <c r="O2" s="60"/>
      <c r="P2" s="60"/>
      <c r="Q2" s="60"/>
      <c r="R2" s="60"/>
      <c r="S2" s="60"/>
      <c r="T2" s="60"/>
    </row>
    <row r="3" spans="1:20" ht="18" customHeight="1" x14ac:dyDescent="0.25">
      <c r="A3" s="46" t="s">
        <v>28</v>
      </c>
      <c r="B3" s="46"/>
      <c r="C3" s="46"/>
      <c r="D3" s="46"/>
      <c r="M3" s="60" t="s">
        <v>3</v>
      </c>
      <c r="N3" s="60"/>
      <c r="O3" s="60"/>
      <c r="P3" s="60"/>
      <c r="Q3" s="60"/>
      <c r="R3" s="60"/>
      <c r="S3" s="60"/>
      <c r="T3" s="60"/>
    </row>
    <row r="4" spans="1:20" ht="18" customHeight="1" x14ac:dyDescent="0.25">
      <c r="A4" s="1"/>
      <c r="B4" s="1"/>
      <c r="C4" s="1"/>
      <c r="D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1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12.7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8.75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19.5" customHeight="1" x14ac:dyDescent="0.25">
      <c r="A8" s="48" t="s">
        <v>5</v>
      </c>
      <c r="B8" s="48" t="s">
        <v>6</v>
      </c>
      <c r="C8" s="48" t="s">
        <v>7</v>
      </c>
      <c r="D8" s="48" t="s">
        <v>8</v>
      </c>
      <c r="E8" s="48" t="s">
        <v>9</v>
      </c>
      <c r="F8" s="48" t="s">
        <v>10</v>
      </c>
      <c r="G8" s="48" t="s">
        <v>11</v>
      </c>
      <c r="H8" s="48" t="s">
        <v>12</v>
      </c>
      <c r="I8" s="48" t="s">
        <v>13</v>
      </c>
      <c r="J8" s="48" t="s">
        <v>14</v>
      </c>
      <c r="K8" s="53" t="s">
        <v>15</v>
      </c>
      <c r="L8" s="54"/>
      <c r="M8" s="54"/>
      <c r="N8" s="54"/>
      <c r="O8" s="55"/>
      <c r="P8" s="48" t="s">
        <v>16</v>
      </c>
      <c r="Q8" s="48" t="s">
        <v>17</v>
      </c>
      <c r="R8" s="48" t="s">
        <v>18</v>
      </c>
      <c r="S8" s="48" t="s">
        <v>19</v>
      </c>
      <c r="T8" s="48" t="s">
        <v>20</v>
      </c>
    </row>
    <row r="9" spans="1:20" ht="60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49"/>
      <c r="Q9" s="49"/>
      <c r="R9" s="49"/>
      <c r="S9" s="49"/>
      <c r="T9" s="49"/>
    </row>
    <row r="10" spans="1:20" s="8" customFormat="1" ht="117" customHeight="1" x14ac:dyDescent="0.25">
      <c r="A10" s="9">
        <v>1</v>
      </c>
      <c r="B10" s="16" t="s">
        <v>82</v>
      </c>
      <c r="C10" s="56" t="s">
        <v>81</v>
      </c>
      <c r="D10" s="17">
        <v>25096</v>
      </c>
      <c r="E10" s="18" t="s">
        <v>33</v>
      </c>
      <c r="F10" s="18" t="s">
        <v>84</v>
      </c>
      <c r="G10" s="18" t="s">
        <v>35</v>
      </c>
      <c r="H10" s="18" t="s">
        <v>36</v>
      </c>
      <c r="I10" s="18" t="s">
        <v>85</v>
      </c>
      <c r="J10" s="18" t="s">
        <v>86</v>
      </c>
      <c r="K10" s="19" t="s">
        <v>87</v>
      </c>
      <c r="L10" s="18" t="s">
        <v>88</v>
      </c>
      <c r="M10" s="18" t="s">
        <v>89</v>
      </c>
      <c r="N10" s="18" t="s">
        <v>44</v>
      </c>
      <c r="O10" s="18" t="s">
        <v>90</v>
      </c>
      <c r="P10" s="18" t="s">
        <v>91</v>
      </c>
      <c r="Q10" s="18" t="s">
        <v>92</v>
      </c>
      <c r="R10" s="17">
        <v>34737</v>
      </c>
      <c r="S10" s="18" t="s">
        <v>93</v>
      </c>
      <c r="T10" s="18" t="s">
        <v>94</v>
      </c>
    </row>
    <row r="11" spans="1:20" s="8" customFormat="1" ht="120.75" customHeight="1" x14ac:dyDescent="0.25">
      <c r="A11" s="9">
        <v>2</v>
      </c>
      <c r="B11" s="16" t="s">
        <v>59</v>
      </c>
      <c r="C11" s="57"/>
      <c r="D11" s="17">
        <v>30685</v>
      </c>
      <c r="E11" s="18" t="s">
        <v>39</v>
      </c>
      <c r="F11" s="18" t="s">
        <v>84</v>
      </c>
      <c r="G11" s="18" t="s">
        <v>35</v>
      </c>
      <c r="H11" s="18" t="s">
        <v>36</v>
      </c>
      <c r="I11" s="18" t="s">
        <v>63</v>
      </c>
      <c r="J11" s="18" t="s">
        <v>95</v>
      </c>
      <c r="K11" s="19" t="s">
        <v>87</v>
      </c>
      <c r="L11" s="18" t="s">
        <v>96</v>
      </c>
      <c r="M11" s="18" t="s">
        <v>97</v>
      </c>
      <c r="N11" s="18" t="s">
        <v>44</v>
      </c>
      <c r="O11" s="18" t="s">
        <v>98</v>
      </c>
      <c r="P11" s="18" t="s">
        <v>99</v>
      </c>
      <c r="Q11" s="18" t="s">
        <v>100</v>
      </c>
      <c r="R11" s="17">
        <v>40218</v>
      </c>
      <c r="S11" s="18" t="s">
        <v>36</v>
      </c>
      <c r="T11" s="18"/>
    </row>
    <row r="12" spans="1:20" s="8" customFormat="1" ht="76.5" customHeight="1" x14ac:dyDescent="0.25">
      <c r="A12" s="9">
        <v>3</v>
      </c>
      <c r="B12" s="16" t="s">
        <v>83</v>
      </c>
      <c r="C12" s="58"/>
      <c r="D12" s="17">
        <v>24252</v>
      </c>
      <c r="E12" s="18" t="s">
        <v>33</v>
      </c>
      <c r="F12" s="18" t="s">
        <v>84</v>
      </c>
      <c r="G12" s="18" t="s">
        <v>35</v>
      </c>
      <c r="H12" s="18" t="s">
        <v>36</v>
      </c>
      <c r="I12" s="18" t="s">
        <v>101</v>
      </c>
      <c r="J12" s="18" t="s">
        <v>102</v>
      </c>
      <c r="K12" s="19" t="s">
        <v>87</v>
      </c>
      <c r="L12" s="18" t="s">
        <v>103</v>
      </c>
      <c r="M12" s="18" t="s">
        <v>97</v>
      </c>
      <c r="N12" s="18" t="s">
        <v>44</v>
      </c>
      <c r="O12" s="18"/>
      <c r="P12" s="18" t="s">
        <v>104</v>
      </c>
      <c r="Q12" s="18" t="s">
        <v>105</v>
      </c>
      <c r="R12" s="17">
        <v>32116</v>
      </c>
      <c r="S12" s="18" t="s">
        <v>36</v>
      </c>
      <c r="T12" s="18"/>
    </row>
    <row r="13" spans="1:20" ht="18.75" x14ac:dyDescent="0.3">
      <c r="A13" s="2"/>
      <c r="B13" s="50" t="s">
        <v>56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20" ht="18.75" x14ac:dyDescent="0.3">
      <c r="A14" s="2"/>
      <c r="B14" s="51" t="s">
        <v>57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ht="18.75" x14ac:dyDescent="0.3">
      <c r="A15" s="2"/>
    </row>
    <row r="16" spans="1:20" ht="16.5" customHeight="1" x14ac:dyDescent="0.25">
      <c r="A16" s="4"/>
      <c r="B16" s="6"/>
      <c r="M16" s="52" t="s">
        <v>29</v>
      </c>
      <c r="N16" s="52"/>
      <c r="O16" s="52"/>
      <c r="P16" s="52"/>
      <c r="Q16" s="52"/>
      <c r="R16" s="52"/>
      <c r="S16" s="52"/>
      <c r="T16" s="52"/>
    </row>
    <row r="17" spans="1:20" ht="16.5" customHeight="1" x14ac:dyDescent="0.25">
      <c r="A17" s="5"/>
      <c r="B17" s="1"/>
      <c r="M17" s="46" t="s">
        <v>26</v>
      </c>
      <c r="N17" s="46"/>
      <c r="O17" s="46"/>
      <c r="P17" s="46"/>
      <c r="Q17" s="46"/>
      <c r="R17" s="46"/>
      <c r="S17" s="46"/>
      <c r="T17" s="46"/>
    </row>
    <row r="18" spans="1:20" ht="16.5" customHeight="1" x14ac:dyDescent="0.25">
      <c r="A18" s="5"/>
      <c r="B18" s="1"/>
      <c r="M18" s="46" t="s">
        <v>27</v>
      </c>
      <c r="N18" s="46"/>
      <c r="O18" s="46"/>
      <c r="P18" s="46"/>
      <c r="Q18" s="46"/>
      <c r="R18" s="46"/>
      <c r="S18" s="46"/>
      <c r="T18" s="46"/>
    </row>
    <row r="19" spans="1:20" ht="18.75" x14ac:dyDescent="0.25">
      <c r="A19" s="5"/>
      <c r="B19" s="7"/>
    </row>
    <row r="20" spans="1:20" ht="18.75" x14ac:dyDescent="0.25">
      <c r="A20" s="3"/>
      <c r="B20" s="7"/>
    </row>
    <row r="21" spans="1:20" ht="18.75" x14ac:dyDescent="0.3">
      <c r="A21" s="2"/>
    </row>
    <row r="22" spans="1:20" ht="18.75" x14ac:dyDescent="0.3">
      <c r="A22" s="2"/>
      <c r="M22" s="47" t="s">
        <v>55</v>
      </c>
      <c r="N22" s="47"/>
      <c r="O22" s="47"/>
      <c r="P22" s="47"/>
      <c r="Q22" s="47"/>
      <c r="R22" s="47"/>
      <c r="S22" s="47"/>
      <c r="T22" s="47"/>
    </row>
    <row r="23" spans="1:20" ht="18.75" x14ac:dyDescent="0.3">
      <c r="A23" s="2"/>
    </row>
  </sheetData>
  <mergeCells count="31">
    <mergeCell ref="R8:R9"/>
    <mergeCell ref="A5:T5"/>
    <mergeCell ref="D8:D9"/>
    <mergeCell ref="E8:E9"/>
    <mergeCell ref="F8:F9"/>
    <mergeCell ref="G8:G9"/>
    <mergeCell ref="H8:H9"/>
    <mergeCell ref="A6:T6"/>
    <mergeCell ref="A7:T7"/>
    <mergeCell ref="A8:A9"/>
    <mergeCell ref="A1:T1"/>
    <mergeCell ref="A2:D2"/>
    <mergeCell ref="M2:T2"/>
    <mergeCell ref="A3:D3"/>
    <mergeCell ref="M3:T3"/>
    <mergeCell ref="M17:T17"/>
    <mergeCell ref="M18:T18"/>
    <mergeCell ref="M22:T22"/>
    <mergeCell ref="S8:S9"/>
    <mergeCell ref="T8:T9"/>
    <mergeCell ref="B13:M13"/>
    <mergeCell ref="B14:M14"/>
    <mergeCell ref="M16:T16"/>
    <mergeCell ref="J8:J9"/>
    <mergeCell ref="K8:O8"/>
    <mergeCell ref="P8:P9"/>
    <mergeCell ref="Q8:Q9"/>
    <mergeCell ref="I8:I9"/>
    <mergeCell ref="C8:C9"/>
    <mergeCell ref="C10:C12"/>
    <mergeCell ref="B8:B9"/>
  </mergeCells>
  <pageMargins left="0.51181102362204722" right="0.23622047244094491" top="0.55118110236220474" bottom="0.55118110236220474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workbookViewId="0">
      <selection activeCell="B14" sqref="B14:M14"/>
    </sheetView>
  </sheetViews>
  <sheetFormatPr defaultRowHeight="15" x14ac:dyDescent="0.25"/>
  <cols>
    <col min="1" max="1" width="5" customWidth="1"/>
    <col min="2" max="2" width="16.85546875" customWidth="1"/>
    <col min="4" max="4" width="10.28515625" customWidth="1"/>
    <col min="5" max="5" width="6.140625" customWidth="1"/>
    <col min="6" max="7" width="6" customWidth="1"/>
    <col min="8" max="8" width="7.28515625" customWidth="1"/>
    <col min="9" max="9" width="18.28515625" customWidth="1"/>
    <col min="10" max="10" width="18" customWidth="1"/>
    <col min="11" max="11" width="7.28515625" customWidth="1"/>
    <col min="12" max="12" width="8" customWidth="1"/>
    <col min="13" max="13" width="7" customWidth="1"/>
    <col min="14" max="14" width="6" customWidth="1"/>
    <col min="15" max="15" width="11.140625" customWidth="1"/>
    <col min="16" max="17" width="13.42578125" customWidth="1"/>
    <col min="18" max="18" width="10.7109375" customWidth="1"/>
    <col min="19" max="19" width="11.5703125" customWidth="1"/>
    <col min="20" max="20" width="6.140625" customWidth="1"/>
  </cols>
  <sheetData>
    <row r="1" spans="1:2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" customHeight="1" x14ac:dyDescent="0.25">
      <c r="A2" s="46" t="s">
        <v>1</v>
      </c>
      <c r="B2" s="46"/>
      <c r="C2" s="46"/>
      <c r="D2" s="46"/>
      <c r="M2" s="60" t="s">
        <v>2</v>
      </c>
      <c r="N2" s="60"/>
      <c r="O2" s="60"/>
      <c r="P2" s="60"/>
      <c r="Q2" s="60"/>
      <c r="R2" s="60"/>
      <c r="S2" s="60"/>
      <c r="T2" s="60"/>
    </row>
    <row r="3" spans="1:20" ht="18" customHeight="1" x14ac:dyDescent="0.25">
      <c r="A3" s="46" t="s">
        <v>28</v>
      </c>
      <c r="B3" s="46"/>
      <c r="C3" s="46"/>
      <c r="D3" s="46"/>
      <c r="M3" s="60" t="s">
        <v>3</v>
      </c>
      <c r="N3" s="60"/>
      <c r="O3" s="60"/>
      <c r="P3" s="60"/>
      <c r="Q3" s="60"/>
      <c r="R3" s="60"/>
      <c r="S3" s="60"/>
      <c r="T3" s="60"/>
    </row>
    <row r="4" spans="1:20" ht="18" customHeight="1" x14ac:dyDescent="0.25">
      <c r="A4" s="1"/>
      <c r="B4" s="1"/>
      <c r="C4" s="1"/>
      <c r="D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18.75" x14ac:dyDescent="0.3">
      <c r="A6" s="61" t="s">
        <v>79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8.75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19.5" customHeight="1" x14ac:dyDescent="0.25">
      <c r="A8" s="63" t="s">
        <v>5</v>
      </c>
      <c r="B8" s="63" t="s">
        <v>6</v>
      </c>
      <c r="C8" s="63" t="s">
        <v>7</v>
      </c>
      <c r="D8" s="63" t="s">
        <v>8</v>
      </c>
      <c r="E8" s="63" t="s">
        <v>9</v>
      </c>
      <c r="F8" s="63" t="s">
        <v>10</v>
      </c>
      <c r="G8" s="63" t="s">
        <v>11</v>
      </c>
      <c r="H8" s="63" t="s">
        <v>12</v>
      </c>
      <c r="I8" s="63" t="s">
        <v>13</v>
      </c>
      <c r="J8" s="63" t="s">
        <v>14</v>
      </c>
      <c r="K8" s="63" t="s">
        <v>15</v>
      </c>
      <c r="L8" s="63"/>
      <c r="M8" s="63"/>
      <c r="N8" s="63"/>
      <c r="O8" s="63"/>
      <c r="P8" s="63" t="s">
        <v>16</v>
      </c>
      <c r="Q8" s="63" t="s">
        <v>17</v>
      </c>
      <c r="R8" s="63" t="s">
        <v>18</v>
      </c>
      <c r="S8" s="63" t="s">
        <v>19</v>
      </c>
      <c r="T8" s="63" t="s">
        <v>20</v>
      </c>
    </row>
    <row r="9" spans="1:20" ht="60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63"/>
      <c r="Q9" s="63"/>
      <c r="R9" s="63"/>
      <c r="S9" s="63"/>
      <c r="T9" s="63"/>
    </row>
    <row r="10" spans="1:20" s="8" customFormat="1" ht="117" customHeight="1" x14ac:dyDescent="0.25">
      <c r="A10" s="9">
        <v>1</v>
      </c>
      <c r="B10" s="10" t="s">
        <v>30</v>
      </c>
      <c r="C10" s="56" t="s">
        <v>107</v>
      </c>
      <c r="D10" s="11">
        <v>28458</v>
      </c>
      <c r="E10" s="9" t="s">
        <v>33</v>
      </c>
      <c r="F10" s="9" t="s">
        <v>34</v>
      </c>
      <c r="G10" s="9" t="s">
        <v>35</v>
      </c>
      <c r="H10" s="9" t="s">
        <v>36</v>
      </c>
      <c r="I10" s="9" t="s">
        <v>37</v>
      </c>
      <c r="J10" s="9" t="s">
        <v>38</v>
      </c>
      <c r="K10" s="9" t="s">
        <v>43</v>
      </c>
      <c r="L10" s="9"/>
      <c r="M10" s="9"/>
      <c r="N10" s="9" t="s">
        <v>44</v>
      </c>
      <c r="O10" s="9" t="s">
        <v>45</v>
      </c>
      <c r="P10" s="9" t="s">
        <v>46</v>
      </c>
      <c r="Q10" s="9" t="s">
        <v>47</v>
      </c>
      <c r="R10" s="11">
        <v>39790</v>
      </c>
      <c r="S10" s="9" t="s">
        <v>48</v>
      </c>
      <c r="T10" s="9"/>
    </row>
    <row r="11" spans="1:20" s="8" customFormat="1" ht="72.75" customHeight="1" x14ac:dyDescent="0.25">
      <c r="A11" s="9">
        <v>2</v>
      </c>
      <c r="B11" s="10" t="s">
        <v>31</v>
      </c>
      <c r="C11" s="57"/>
      <c r="D11" s="11">
        <v>27406</v>
      </c>
      <c r="E11" s="9" t="s">
        <v>39</v>
      </c>
      <c r="F11" s="9" t="s">
        <v>34</v>
      </c>
      <c r="G11" s="9" t="s">
        <v>35</v>
      </c>
      <c r="H11" s="9" t="s">
        <v>36</v>
      </c>
      <c r="I11" s="9" t="s">
        <v>40</v>
      </c>
      <c r="J11" s="9" t="s">
        <v>38</v>
      </c>
      <c r="K11" s="9" t="s">
        <v>43</v>
      </c>
      <c r="L11" s="9"/>
      <c r="M11" s="9"/>
      <c r="N11" s="9" t="s">
        <v>44</v>
      </c>
      <c r="O11" s="9" t="s">
        <v>45</v>
      </c>
      <c r="P11" s="9" t="s">
        <v>49</v>
      </c>
      <c r="Q11" s="9" t="s">
        <v>50</v>
      </c>
      <c r="R11" s="11">
        <v>35663</v>
      </c>
      <c r="S11" s="9"/>
      <c r="T11" s="9"/>
    </row>
    <row r="12" spans="1:20" s="8" customFormat="1" ht="125.25" customHeight="1" x14ac:dyDescent="0.25">
      <c r="A12" s="9">
        <v>3</v>
      </c>
      <c r="B12" s="10" t="s">
        <v>32</v>
      </c>
      <c r="C12" s="58"/>
      <c r="D12" s="11">
        <v>27883</v>
      </c>
      <c r="E12" s="9" t="s">
        <v>33</v>
      </c>
      <c r="F12" s="9" t="s">
        <v>34</v>
      </c>
      <c r="G12" s="9" t="s">
        <v>41</v>
      </c>
      <c r="H12" s="9" t="s">
        <v>36</v>
      </c>
      <c r="I12" s="9" t="s">
        <v>42</v>
      </c>
      <c r="J12" s="9" t="s">
        <v>38</v>
      </c>
      <c r="K12" s="9" t="s">
        <v>43</v>
      </c>
      <c r="L12" s="9"/>
      <c r="M12" s="9" t="s">
        <v>51</v>
      </c>
      <c r="N12" s="9" t="s">
        <v>44</v>
      </c>
      <c r="O12" s="9" t="s">
        <v>52</v>
      </c>
      <c r="P12" s="9" t="s">
        <v>53</v>
      </c>
      <c r="Q12" s="9" t="s">
        <v>54</v>
      </c>
      <c r="R12" s="11">
        <v>35860</v>
      </c>
      <c r="S12" s="9"/>
      <c r="T12" s="9"/>
    </row>
    <row r="13" spans="1:20" ht="18.75" x14ac:dyDescent="0.3">
      <c r="A13" s="2"/>
      <c r="B13" s="50" t="s">
        <v>56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20" ht="18.75" x14ac:dyDescent="0.3">
      <c r="A14" s="2"/>
      <c r="B14" s="51" t="s">
        <v>57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ht="18.75" x14ac:dyDescent="0.3">
      <c r="A15" s="2"/>
    </row>
    <row r="16" spans="1:20" ht="16.5" customHeight="1" x14ac:dyDescent="0.25">
      <c r="A16" s="4"/>
      <c r="B16" s="6"/>
      <c r="M16" s="52" t="s">
        <v>29</v>
      </c>
      <c r="N16" s="52"/>
      <c r="O16" s="52"/>
      <c r="P16" s="52"/>
      <c r="Q16" s="52"/>
      <c r="R16" s="52"/>
      <c r="S16" s="52"/>
      <c r="T16" s="52"/>
    </row>
    <row r="17" spans="1:20" ht="16.5" customHeight="1" x14ac:dyDescent="0.25">
      <c r="A17" s="5"/>
      <c r="B17" s="1"/>
      <c r="M17" s="46" t="s">
        <v>26</v>
      </c>
      <c r="N17" s="46"/>
      <c r="O17" s="46"/>
      <c r="P17" s="46"/>
      <c r="Q17" s="46"/>
      <c r="R17" s="46"/>
      <c r="S17" s="46"/>
      <c r="T17" s="46"/>
    </row>
    <row r="18" spans="1:20" ht="16.5" customHeight="1" x14ac:dyDescent="0.25">
      <c r="A18" s="5"/>
      <c r="B18" s="1"/>
      <c r="M18" s="46" t="s">
        <v>27</v>
      </c>
      <c r="N18" s="46"/>
      <c r="O18" s="46"/>
      <c r="P18" s="46"/>
      <c r="Q18" s="46"/>
      <c r="R18" s="46"/>
      <c r="S18" s="46"/>
      <c r="T18" s="46"/>
    </row>
    <row r="19" spans="1:20" ht="18.75" x14ac:dyDescent="0.25">
      <c r="A19" s="5"/>
      <c r="B19" s="7"/>
    </row>
    <row r="20" spans="1:20" ht="18.75" x14ac:dyDescent="0.25">
      <c r="A20" s="3"/>
      <c r="B20" s="7"/>
    </row>
    <row r="21" spans="1:20" ht="18.75" x14ac:dyDescent="0.3">
      <c r="A21" s="2"/>
    </row>
    <row r="22" spans="1:20" ht="18.75" x14ac:dyDescent="0.3">
      <c r="A22" s="2"/>
      <c r="M22" s="64" t="s">
        <v>55</v>
      </c>
      <c r="N22" s="64"/>
      <c r="O22" s="64"/>
      <c r="P22" s="64"/>
      <c r="Q22" s="64"/>
      <c r="R22" s="64"/>
      <c r="S22" s="64"/>
      <c r="T22" s="64"/>
    </row>
    <row r="23" spans="1:20" ht="18.75" x14ac:dyDescent="0.3">
      <c r="A23" s="2"/>
    </row>
  </sheetData>
  <mergeCells count="31">
    <mergeCell ref="R8:R9"/>
    <mergeCell ref="P8:P9"/>
    <mergeCell ref="M22:T22"/>
    <mergeCell ref="A5:T5"/>
    <mergeCell ref="A7:T7"/>
    <mergeCell ref="M16:T16"/>
    <mergeCell ref="M17:T17"/>
    <mergeCell ref="M18:T18"/>
    <mergeCell ref="B13:M13"/>
    <mergeCell ref="B14:M14"/>
    <mergeCell ref="Q8:Q9"/>
    <mergeCell ref="F8:F9"/>
    <mergeCell ref="S8:S9"/>
    <mergeCell ref="T8:T9"/>
    <mergeCell ref="A6:T6"/>
    <mergeCell ref="G8:G9"/>
    <mergeCell ref="A1:T1"/>
    <mergeCell ref="A2:D2"/>
    <mergeCell ref="A3:D3"/>
    <mergeCell ref="M2:T2"/>
    <mergeCell ref="M3:T3"/>
    <mergeCell ref="C10:C12"/>
    <mergeCell ref="H8:H9"/>
    <mergeCell ref="I8:I9"/>
    <mergeCell ref="J8:J9"/>
    <mergeCell ref="K8:O8"/>
    <mergeCell ref="A8:A9"/>
    <mergeCell ref="B8:B9"/>
    <mergeCell ref="C8:C9"/>
    <mergeCell ref="D8:D9"/>
    <mergeCell ref="E8:E9"/>
  </mergeCells>
  <pageMargins left="0.23622047244094491" right="0.23622047244094491" top="0.35433070866141736" bottom="0.35433070866141736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3" workbookViewId="0">
      <selection activeCell="B14" sqref="B14:M14"/>
    </sheetView>
  </sheetViews>
  <sheetFormatPr defaultRowHeight="15" x14ac:dyDescent="0.25"/>
  <cols>
    <col min="1" max="1" width="5" customWidth="1"/>
    <col min="2" max="2" width="16.5703125" customWidth="1"/>
    <col min="4" max="4" width="10.85546875" customWidth="1"/>
    <col min="5" max="5" width="6.140625" customWidth="1"/>
    <col min="6" max="6" width="5.85546875" customWidth="1"/>
    <col min="7" max="7" width="6" customWidth="1"/>
    <col min="8" max="8" width="7.28515625" customWidth="1"/>
    <col min="9" max="9" width="16.140625" customWidth="1"/>
    <col min="10" max="10" width="15.7109375" customWidth="1"/>
    <col min="11" max="11" width="7.5703125" customWidth="1"/>
    <col min="12" max="12" width="15.7109375" customWidth="1"/>
    <col min="13" max="13" width="6.140625" customWidth="1"/>
    <col min="14" max="14" width="6" customWidth="1"/>
    <col min="15" max="15" width="12.5703125" customWidth="1"/>
    <col min="16" max="16" width="17" customWidth="1"/>
    <col min="17" max="17" width="14.5703125" customWidth="1"/>
    <col min="18" max="18" width="10.7109375" customWidth="1"/>
    <col min="19" max="19" width="14.28515625" customWidth="1"/>
    <col min="20" max="20" width="9.5703125" customWidth="1"/>
  </cols>
  <sheetData>
    <row r="1" spans="1:2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" customHeight="1" x14ac:dyDescent="0.25">
      <c r="A2" s="46" t="s">
        <v>1</v>
      </c>
      <c r="B2" s="46"/>
      <c r="C2" s="46"/>
      <c r="D2" s="46"/>
      <c r="M2" s="60" t="s">
        <v>2</v>
      </c>
      <c r="N2" s="60"/>
      <c r="O2" s="60"/>
      <c r="P2" s="60"/>
      <c r="Q2" s="60"/>
      <c r="R2" s="60"/>
      <c r="S2" s="60"/>
      <c r="T2" s="60"/>
    </row>
    <row r="3" spans="1:20" ht="18" customHeight="1" x14ac:dyDescent="0.25">
      <c r="A3" s="46" t="s">
        <v>28</v>
      </c>
      <c r="B3" s="46"/>
      <c r="C3" s="46"/>
      <c r="D3" s="46"/>
      <c r="M3" s="60" t="s">
        <v>3</v>
      </c>
      <c r="N3" s="60"/>
      <c r="O3" s="60"/>
      <c r="P3" s="60"/>
      <c r="Q3" s="60"/>
      <c r="R3" s="60"/>
      <c r="S3" s="60"/>
      <c r="T3" s="60"/>
    </row>
    <row r="4" spans="1:20" ht="18" customHeight="1" x14ac:dyDescent="0.25">
      <c r="A4" s="1"/>
      <c r="B4" s="1"/>
      <c r="C4" s="1"/>
      <c r="D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18.75" x14ac:dyDescent="0.3">
      <c r="A6" s="61" t="s">
        <v>106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7.5" customHeight="1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18.75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9.5" customHeight="1" x14ac:dyDescent="0.25">
      <c r="A9" s="63" t="s">
        <v>5</v>
      </c>
      <c r="B9" s="63" t="s">
        <v>6</v>
      </c>
      <c r="C9" s="63" t="s">
        <v>7</v>
      </c>
      <c r="D9" s="63" t="s">
        <v>8</v>
      </c>
      <c r="E9" s="63" t="s">
        <v>9</v>
      </c>
      <c r="F9" s="63" t="s">
        <v>10</v>
      </c>
      <c r="G9" s="63" t="s">
        <v>11</v>
      </c>
      <c r="H9" s="63" t="s">
        <v>12</v>
      </c>
      <c r="I9" s="63" t="s">
        <v>13</v>
      </c>
      <c r="J9" s="63" t="s">
        <v>14</v>
      </c>
      <c r="K9" s="63" t="s">
        <v>15</v>
      </c>
      <c r="L9" s="63"/>
      <c r="M9" s="63"/>
      <c r="N9" s="63"/>
      <c r="O9" s="63"/>
      <c r="P9" s="63" t="s">
        <v>16</v>
      </c>
      <c r="Q9" s="63" t="s">
        <v>17</v>
      </c>
      <c r="R9" s="63" t="s">
        <v>18</v>
      </c>
      <c r="S9" s="63" t="s">
        <v>19</v>
      </c>
      <c r="T9" s="63" t="s">
        <v>20</v>
      </c>
    </row>
    <row r="10" spans="1:20" ht="60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9" t="s">
        <v>21</v>
      </c>
      <c r="L10" s="9" t="s">
        <v>22</v>
      </c>
      <c r="M10" s="9" t="s">
        <v>23</v>
      </c>
      <c r="N10" s="9" t="s">
        <v>24</v>
      </c>
      <c r="O10" s="9" t="s">
        <v>25</v>
      </c>
      <c r="P10" s="63"/>
      <c r="Q10" s="63"/>
      <c r="R10" s="63"/>
      <c r="S10" s="63"/>
      <c r="T10" s="63"/>
    </row>
    <row r="11" spans="1:20" s="8" customFormat="1" ht="60.75" customHeight="1" x14ac:dyDescent="0.25">
      <c r="A11" s="9">
        <v>2</v>
      </c>
      <c r="B11" s="10" t="s">
        <v>59</v>
      </c>
      <c r="C11" s="12"/>
      <c r="D11" s="11">
        <v>30685</v>
      </c>
      <c r="E11" s="9" t="s">
        <v>39</v>
      </c>
      <c r="F11" s="9" t="s">
        <v>34</v>
      </c>
      <c r="G11" s="9" t="s">
        <v>35</v>
      </c>
      <c r="H11" s="9" t="s">
        <v>36</v>
      </c>
      <c r="I11" s="9" t="s">
        <v>63</v>
      </c>
      <c r="J11" s="9" t="s">
        <v>64</v>
      </c>
      <c r="K11" s="15" t="s">
        <v>43</v>
      </c>
      <c r="L11" s="9" t="s">
        <v>65</v>
      </c>
      <c r="M11" s="9"/>
      <c r="N11" s="9" t="s">
        <v>44</v>
      </c>
      <c r="O11" s="9" t="s">
        <v>66</v>
      </c>
      <c r="P11" s="9" t="s">
        <v>67</v>
      </c>
      <c r="Q11" s="9" t="s">
        <v>68</v>
      </c>
      <c r="R11" s="11">
        <v>40212</v>
      </c>
      <c r="S11" s="9"/>
      <c r="T11" s="9"/>
    </row>
    <row r="12" spans="1:20" s="8" customFormat="1" ht="55.5" customHeight="1" x14ac:dyDescent="0.25">
      <c r="A12" s="9">
        <v>3</v>
      </c>
      <c r="B12" s="10" t="s">
        <v>60</v>
      </c>
      <c r="C12" s="14" t="s">
        <v>58</v>
      </c>
      <c r="D12" s="11">
        <v>26233</v>
      </c>
      <c r="E12" s="9" t="s">
        <v>33</v>
      </c>
      <c r="F12" s="9" t="s">
        <v>34</v>
      </c>
      <c r="G12" s="9" t="s">
        <v>41</v>
      </c>
      <c r="H12" s="9" t="s">
        <v>36</v>
      </c>
      <c r="I12" s="9" t="s">
        <v>69</v>
      </c>
      <c r="J12" s="9" t="s">
        <v>70</v>
      </c>
      <c r="K12" s="15" t="s">
        <v>43</v>
      </c>
      <c r="L12" s="9" t="s">
        <v>71</v>
      </c>
      <c r="M12" s="9"/>
      <c r="N12" s="9" t="s">
        <v>44</v>
      </c>
      <c r="O12" s="9" t="s">
        <v>66</v>
      </c>
      <c r="P12" s="9" t="s">
        <v>72</v>
      </c>
      <c r="Q12" s="9" t="s">
        <v>73</v>
      </c>
      <c r="R12" s="11">
        <v>34789</v>
      </c>
      <c r="S12" s="9"/>
      <c r="T12" s="9"/>
    </row>
    <row r="13" spans="1:20" s="8" customFormat="1" ht="91.5" customHeight="1" x14ac:dyDescent="0.25">
      <c r="A13" s="9">
        <v>5</v>
      </c>
      <c r="B13" s="10" t="s">
        <v>61</v>
      </c>
      <c r="C13" s="13"/>
      <c r="D13" s="11">
        <v>24785</v>
      </c>
      <c r="E13" s="9" t="s">
        <v>33</v>
      </c>
      <c r="F13" s="9" t="s">
        <v>34</v>
      </c>
      <c r="G13" s="9" t="s">
        <v>35</v>
      </c>
      <c r="H13" s="9" t="s">
        <v>36</v>
      </c>
      <c r="I13" s="9" t="s">
        <v>63</v>
      </c>
      <c r="J13" s="9" t="s">
        <v>74</v>
      </c>
      <c r="K13" s="15" t="s">
        <v>43</v>
      </c>
      <c r="L13" s="9" t="s">
        <v>75</v>
      </c>
      <c r="M13" s="9"/>
      <c r="N13" s="9" t="s">
        <v>62</v>
      </c>
      <c r="O13" s="9"/>
      <c r="P13" s="9" t="s">
        <v>76</v>
      </c>
      <c r="Q13" s="9" t="s">
        <v>77</v>
      </c>
      <c r="R13" s="11">
        <v>36492</v>
      </c>
      <c r="S13" s="20" t="s">
        <v>78</v>
      </c>
      <c r="T13" s="9"/>
    </row>
    <row r="14" spans="1:20" ht="27.75" customHeight="1" x14ac:dyDescent="0.3">
      <c r="A14" s="2"/>
      <c r="B14" s="50" t="s">
        <v>262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20" ht="18.75" x14ac:dyDescent="0.3">
      <c r="A15" s="2"/>
      <c r="B15" s="51" t="s">
        <v>57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20" ht="18.75" x14ac:dyDescent="0.3">
      <c r="A16" s="2"/>
    </row>
    <row r="17" spans="1:20" ht="16.5" customHeight="1" x14ac:dyDescent="0.25">
      <c r="A17" s="4"/>
      <c r="B17" s="6"/>
      <c r="M17" s="52" t="s">
        <v>29</v>
      </c>
      <c r="N17" s="52"/>
      <c r="O17" s="52"/>
      <c r="P17" s="52"/>
      <c r="Q17" s="52"/>
      <c r="R17" s="52"/>
      <c r="S17" s="52"/>
      <c r="T17" s="52"/>
    </row>
    <row r="18" spans="1:20" ht="16.5" customHeight="1" x14ac:dyDescent="0.25">
      <c r="A18" s="5"/>
      <c r="B18" s="1"/>
      <c r="M18" s="46" t="s">
        <v>26</v>
      </c>
      <c r="N18" s="46"/>
      <c r="O18" s="46"/>
      <c r="P18" s="46"/>
      <c r="Q18" s="46"/>
      <c r="R18" s="46"/>
      <c r="S18" s="46"/>
      <c r="T18" s="46"/>
    </row>
    <row r="19" spans="1:20" ht="16.5" customHeight="1" x14ac:dyDescent="0.25">
      <c r="A19" s="5"/>
      <c r="B19" s="1"/>
      <c r="M19" s="46" t="s">
        <v>27</v>
      </c>
      <c r="N19" s="46"/>
      <c r="O19" s="46"/>
      <c r="P19" s="46"/>
      <c r="Q19" s="46"/>
      <c r="R19" s="46"/>
      <c r="S19" s="46"/>
      <c r="T19" s="46"/>
    </row>
    <row r="20" spans="1:20" ht="18.75" x14ac:dyDescent="0.25">
      <c r="A20" s="5"/>
      <c r="B20" s="7"/>
    </row>
    <row r="21" spans="1:20" ht="18.75" x14ac:dyDescent="0.25">
      <c r="A21" s="3"/>
      <c r="B21" s="7"/>
    </row>
    <row r="22" spans="1:20" ht="18.75" x14ac:dyDescent="0.3">
      <c r="A22" s="2"/>
    </row>
    <row r="23" spans="1:20" ht="18.75" x14ac:dyDescent="0.3">
      <c r="A23" s="2"/>
      <c r="M23" s="64" t="s">
        <v>55</v>
      </c>
      <c r="N23" s="64"/>
      <c r="O23" s="64"/>
      <c r="P23" s="64"/>
      <c r="Q23" s="64"/>
      <c r="R23" s="64"/>
      <c r="S23" s="64"/>
      <c r="T23" s="64"/>
    </row>
    <row r="24" spans="1:20" ht="18.75" x14ac:dyDescent="0.3">
      <c r="A24" s="2"/>
    </row>
  </sheetData>
  <mergeCells count="31">
    <mergeCell ref="D9:D10"/>
    <mergeCell ref="E9:E10"/>
    <mergeCell ref="M19:T19"/>
    <mergeCell ref="M23:T23"/>
    <mergeCell ref="R9:R10"/>
    <mergeCell ref="S9:S10"/>
    <mergeCell ref="T9:T10"/>
    <mergeCell ref="B14:M14"/>
    <mergeCell ref="F9:F10"/>
    <mergeCell ref="G9:G10"/>
    <mergeCell ref="B15:M15"/>
    <mergeCell ref="P9:P10"/>
    <mergeCell ref="H9:H10"/>
    <mergeCell ref="B9:B10"/>
    <mergeCell ref="M18:T18"/>
    <mergeCell ref="A6:T6"/>
    <mergeCell ref="A7:T7"/>
    <mergeCell ref="A8:T8"/>
    <mergeCell ref="M17:T17"/>
    <mergeCell ref="A1:T1"/>
    <mergeCell ref="A2:D2"/>
    <mergeCell ref="M2:T2"/>
    <mergeCell ref="A3:D3"/>
    <mergeCell ref="M3:T3"/>
    <mergeCell ref="I9:I10"/>
    <mergeCell ref="J9:J10"/>
    <mergeCell ref="K9:O9"/>
    <mergeCell ref="A9:A10"/>
    <mergeCell ref="Q9:Q10"/>
    <mergeCell ref="A5:T5"/>
    <mergeCell ref="C9:C10"/>
  </mergeCells>
  <pageMargins left="0.43307086614173229" right="0.23622047244094491" top="0.55118110236220474" bottom="0.55118110236220474" header="0.31496062992125984" footer="0.31496062992125984"/>
  <pageSetup paperSize="9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B25" workbookViewId="0">
      <selection activeCell="L36" sqref="L36"/>
    </sheetView>
  </sheetViews>
  <sheetFormatPr defaultRowHeight="15" x14ac:dyDescent="0.25"/>
  <cols>
    <col min="1" max="1" width="5" style="38" customWidth="1"/>
    <col min="2" max="2" width="16.5703125" style="38" customWidth="1"/>
    <col min="3" max="3" width="9.140625" style="38"/>
    <col min="4" max="4" width="10.85546875" style="38" customWidth="1"/>
    <col min="5" max="5" width="6.140625" style="38" customWidth="1"/>
    <col min="6" max="6" width="5.85546875" style="38" customWidth="1"/>
    <col min="7" max="7" width="6" style="38" customWidth="1"/>
    <col min="8" max="8" width="7.28515625" style="38" customWidth="1"/>
    <col min="9" max="9" width="18.7109375" style="38" customWidth="1"/>
    <col min="10" max="10" width="16.42578125" style="38" customWidth="1"/>
    <col min="11" max="11" width="7.5703125" style="38" customWidth="1"/>
    <col min="12" max="12" width="15.7109375" style="38" customWidth="1"/>
    <col min="13" max="13" width="6.140625" style="38" customWidth="1"/>
    <col min="14" max="14" width="6" style="38" customWidth="1"/>
    <col min="15" max="15" width="6.28515625" style="38" customWidth="1"/>
    <col min="16" max="16" width="17" style="38" customWidth="1"/>
    <col min="17" max="17" width="14.5703125" style="38" customWidth="1"/>
    <col min="18" max="18" width="10.7109375" style="38" customWidth="1"/>
    <col min="19" max="19" width="14.28515625" style="38" customWidth="1"/>
    <col min="20" max="20" width="9.5703125" style="38" customWidth="1"/>
    <col min="21" max="21" width="4" style="35" customWidth="1"/>
    <col min="22" max="22" width="4.42578125" style="35" customWidth="1"/>
    <col min="23" max="23" width="5.85546875" style="35" customWidth="1"/>
    <col min="24" max="25" width="5.140625" style="36" customWidth="1"/>
    <col min="26" max="27" width="5.85546875" style="36" customWidth="1"/>
    <col min="28" max="28" width="5.85546875" style="37" customWidth="1"/>
    <col min="29" max="29" width="4.5703125" style="38" customWidth="1"/>
    <col min="30" max="16384" width="9.140625" style="38"/>
  </cols>
  <sheetData>
    <row r="1" spans="1:29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9" ht="18" customHeight="1" x14ac:dyDescent="0.25">
      <c r="A2" s="46" t="s">
        <v>1</v>
      </c>
      <c r="B2" s="46"/>
      <c r="C2" s="46"/>
      <c r="D2" s="46"/>
      <c r="M2" s="60" t="s">
        <v>2</v>
      </c>
      <c r="N2" s="60"/>
      <c r="O2" s="60"/>
      <c r="P2" s="60"/>
      <c r="Q2" s="60"/>
      <c r="R2" s="60"/>
      <c r="S2" s="60"/>
      <c r="T2" s="60"/>
    </row>
    <row r="3" spans="1:29" ht="18" customHeight="1" x14ac:dyDescent="0.25">
      <c r="A3" s="46" t="s">
        <v>28</v>
      </c>
      <c r="B3" s="46"/>
      <c r="C3" s="46"/>
      <c r="D3" s="46"/>
      <c r="M3" s="60" t="s">
        <v>3</v>
      </c>
      <c r="N3" s="60"/>
      <c r="O3" s="60"/>
      <c r="P3" s="60"/>
      <c r="Q3" s="60"/>
      <c r="R3" s="60"/>
      <c r="S3" s="60"/>
      <c r="T3" s="60"/>
    </row>
    <row r="4" spans="1:29" ht="18" customHeight="1" x14ac:dyDescent="0.25">
      <c r="A4" s="34"/>
      <c r="B4" s="34"/>
      <c r="C4" s="34"/>
      <c r="D4" s="34"/>
      <c r="M4" s="34"/>
      <c r="N4" s="34"/>
      <c r="O4" s="34"/>
      <c r="P4" s="34"/>
      <c r="Q4" s="34"/>
      <c r="R4" s="34"/>
      <c r="S4" s="34"/>
      <c r="T4" s="34"/>
    </row>
    <row r="5" spans="1:29" ht="16.5" customHeight="1" x14ac:dyDescent="0.3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9" ht="16.5" customHeight="1" x14ac:dyDescent="0.3">
      <c r="A6" s="61" t="s">
        <v>108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9" ht="18.75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9" ht="19.5" customHeight="1" x14ac:dyDescent="0.25">
      <c r="A8" s="63" t="s">
        <v>5</v>
      </c>
      <c r="B8" s="63" t="s">
        <v>6</v>
      </c>
      <c r="C8" s="63" t="s">
        <v>7</v>
      </c>
      <c r="D8" s="63" t="s">
        <v>8</v>
      </c>
      <c r="E8" s="63" t="s">
        <v>9</v>
      </c>
      <c r="F8" s="63" t="s">
        <v>10</v>
      </c>
      <c r="G8" s="63" t="s">
        <v>11</v>
      </c>
      <c r="H8" s="63" t="s">
        <v>12</v>
      </c>
      <c r="I8" s="63" t="s">
        <v>13</v>
      </c>
      <c r="J8" s="63" t="s">
        <v>14</v>
      </c>
      <c r="K8" s="63" t="s">
        <v>15</v>
      </c>
      <c r="L8" s="63"/>
      <c r="M8" s="63"/>
      <c r="N8" s="63"/>
      <c r="O8" s="63"/>
      <c r="P8" s="63" t="s">
        <v>16</v>
      </c>
      <c r="Q8" s="63" t="s">
        <v>17</v>
      </c>
      <c r="R8" s="63" t="s">
        <v>18</v>
      </c>
      <c r="S8" s="63" t="s">
        <v>19</v>
      </c>
      <c r="T8" s="63" t="s">
        <v>20</v>
      </c>
    </row>
    <row r="9" spans="1:29" ht="60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63"/>
      <c r="Q9" s="63"/>
      <c r="R9" s="63"/>
      <c r="S9" s="63"/>
      <c r="T9" s="63"/>
      <c r="U9" s="29" t="s">
        <v>256</v>
      </c>
      <c r="V9" s="29" t="s">
        <v>39</v>
      </c>
      <c r="W9" s="30" t="s">
        <v>255</v>
      </c>
      <c r="X9" s="33" t="s">
        <v>257</v>
      </c>
      <c r="Y9" s="33" t="s">
        <v>260</v>
      </c>
      <c r="Z9" s="33" t="s">
        <v>62</v>
      </c>
      <c r="AA9" s="33" t="s">
        <v>258</v>
      </c>
      <c r="AB9" s="33" t="s">
        <v>259</v>
      </c>
      <c r="AC9" s="32" t="s">
        <v>89</v>
      </c>
    </row>
    <row r="10" spans="1:29" ht="47.25" customHeight="1" x14ac:dyDescent="0.25">
      <c r="A10" s="18">
        <v>1</v>
      </c>
      <c r="B10" s="16" t="s">
        <v>118</v>
      </c>
      <c r="C10" s="9" t="s">
        <v>245</v>
      </c>
      <c r="D10" s="21">
        <v>27713</v>
      </c>
      <c r="E10" s="22" t="s">
        <v>33</v>
      </c>
      <c r="F10" s="22" t="s">
        <v>34</v>
      </c>
      <c r="G10" s="22" t="s">
        <v>35</v>
      </c>
      <c r="H10" s="22" t="s">
        <v>36</v>
      </c>
      <c r="I10" s="22" t="s">
        <v>109</v>
      </c>
      <c r="J10" s="22" t="s">
        <v>110</v>
      </c>
      <c r="K10" s="23" t="s">
        <v>111</v>
      </c>
      <c r="L10" s="23" t="s">
        <v>112</v>
      </c>
      <c r="M10" s="22" t="s">
        <v>36</v>
      </c>
      <c r="N10" s="23" t="s">
        <v>62</v>
      </c>
      <c r="O10" s="23"/>
      <c r="P10" s="23" t="s">
        <v>113</v>
      </c>
      <c r="Q10" s="22" t="s">
        <v>114</v>
      </c>
      <c r="R10" s="23" t="s">
        <v>115</v>
      </c>
      <c r="S10" s="22" t="s">
        <v>116</v>
      </c>
      <c r="T10" s="22" t="s">
        <v>117</v>
      </c>
      <c r="U10" s="35">
        <v>1</v>
      </c>
      <c r="W10" s="31"/>
      <c r="X10" s="36">
        <v>1</v>
      </c>
      <c r="Y10" s="36">
        <v>0</v>
      </c>
      <c r="Z10" s="36">
        <v>0</v>
      </c>
      <c r="AA10" s="36">
        <v>0</v>
      </c>
      <c r="AB10" s="36">
        <v>0</v>
      </c>
    </row>
    <row r="11" spans="1:29" ht="53.25" customHeight="1" x14ac:dyDescent="0.25">
      <c r="A11" s="18">
        <v>2</v>
      </c>
      <c r="B11" s="16" t="s">
        <v>125</v>
      </c>
      <c r="C11" s="9" t="s">
        <v>246</v>
      </c>
      <c r="D11" s="24" t="s">
        <v>119</v>
      </c>
      <c r="E11" s="24" t="s">
        <v>39</v>
      </c>
      <c r="F11" s="22" t="s">
        <v>120</v>
      </c>
      <c r="G11" s="24" t="s">
        <v>35</v>
      </c>
      <c r="H11" s="24" t="s">
        <v>36</v>
      </c>
      <c r="I11" s="22" t="s">
        <v>109</v>
      </c>
      <c r="J11" s="22" t="s">
        <v>121</v>
      </c>
      <c r="K11" s="23" t="s">
        <v>122</v>
      </c>
      <c r="L11" s="24"/>
      <c r="M11" s="22" t="s">
        <v>36</v>
      </c>
      <c r="N11" s="24"/>
      <c r="O11" s="24"/>
      <c r="P11" s="22" t="s">
        <v>123</v>
      </c>
      <c r="Q11" s="22" t="s">
        <v>121</v>
      </c>
      <c r="R11" s="25" t="s">
        <v>124</v>
      </c>
      <c r="S11" s="22" t="s">
        <v>116</v>
      </c>
      <c r="T11" s="22" t="s">
        <v>117</v>
      </c>
      <c r="U11" s="35">
        <v>1</v>
      </c>
      <c r="V11" s="35">
        <v>1</v>
      </c>
      <c r="X11" s="36">
        <v>0</v>
      </c>
      <c r="Y11" s="36">
        <v>0</v>
      </c>
      <c r="Z11" s="36">
        <v>0</v>
      </c>
      <c r="AA11" s="36">
        <v>0</v>
      </c>
      <c r="AB11" s="37">
        <v>1</v>
      </c>
    </row>
    <row r="12" spans="1:29" ht="47.25" customHeight="1" x14ac:dyDescent="0.25">
      <c r="A12" s="18">
        <v>3</v>
      </c>
      <c r="B12" s="16" t="s">
        <v>133</v>
      </c>
      <c r="C12" s="9" t="s">
        <v>245</v>
      </c>
      <c r="D12" s="23" t="s">
        <v>126</v>
      </c>
      <c r="E12" s="22" t="s">
        <v>39</v>
      </c>
      <c r="F12" s="22" t="s">
        <v>120</v>
      </c>
      <c r="G12" s="22" t="s">
        <v>35</v>
      </c>
      <c r="H12" s="22" t="s">
        <v>36</v>
      </c>
      <c r="I12" s="22" t="s">
        <v>127</v>
      </c>
      <c r="J12" s="22" t="s">
        <v>128</v>
      </c>
      <c r="K12" s="22" t="s">
        <v>111</v>
      </c>
      <c r="L12" s="22" t="s">
        <v>129</v>
      </c>
      <c r="M12" s="22" t="s">
        <v>36</v>
      </c>
      <c r="N12" s="22" t="s">
        <v>44</v>
      </c>
      <c r="O12" s="22"/>
      <c r="P12" s="22" t="s">
        <v>130</v>
      </c>
      <c r="Q12" s="22" t="s">
        <v>131</v>
      </c>
      <c r="R12" s="23" t="s">
        <v>132</v>
      </c>
      <c r="S12" s="22" t="s">
        <v>116</v>
      </c>
      <c r="T12" s="22" t="s">
        <v>117</v>
      </c>
      <c r="U12" s="35">
        <v>1</v>
      </c>
      <c r="V12" s="35">
        <v>1</v>
      </c>
      <c r="W12" s="35">
        <v>1</v>
      </c>
      <c r="X12" s="36">
        <v>1</v>
      </c>
      <c r="Y12" s="36">
        <v>0</v>
      </c>
      <c r="Z12" s="36">
        <v>0</v>
      </c>
      <c r="AA12" s="36">
        <v>0</v>
      </c>
      <c r="AB12" s="37">
        <v>0</v>
      </c>
    </row>
    <row r="13" spans="1:29" ht="47.25" customHeight="1" x14ac:dyDescent="0.25">
      <c r="A13" s="18">
        <v>4</v>
      </c>
      <c r="B13" s="16" t="s">
        <v>145</v>
      </c>
      <c r="C13" s="9" t="s">
        <v>247</v>
      </c>
      <c r="D13" s="23" t="s">
        <v>134</v>
      </c>
      <c r="E13" s="22" t="s">
        <v>33</v>
      </c>
      <c r="F13" s="22" t="s">
        <v>34</v>
      </c>
      <c r="G13" s="22" t="s">
        <v>35</v>
      </c>
      <c r="H13" s="22" t="s">
        <v>36</v>
      </c>
      <c r="I13" s="22" t="s">
        <v>109</v>
      </c>
      <c r="J13" s="22" t="s">
        <v>135</v>
      </c>
      <c r="K13" s="22" t="s">
        <v>111</v>
      </c>
      <c r="L13" s="22" t="s">
        <v>136</v>
      </c>
      <c r="M13" s="22" t="s">
        <v>36</v>
      </c>
      <c r="N13" s="22" t="s">
        <v>62</v>
      </c>
      <c r="O13" s="22"/>
      <c r="P13" s="22" t="s">
        <v>137</v>
      </c>
      <c r="Q13" s="22" t="s">
        <v>138</v>
      </c>
      <c r="R13" s="23" t="s">
        <v>139</v>
      </c>
      <c r="S13" s="22" t="s">
        <v>116</v>
      </c>
      <c r="T13" s="22" t="s">
        <v>117</v>
      </c>
      <c r="U13" s="35">
        <v>1</v>
      </c>
      <c r="X13" s="36">
        <v>1</v>
      </c>
      <c r="Y13" s="36">
        <v>0</v>
      </c>
      <c r="Z13" s="36">
        <v>0</v>
      </c>
      <c r="AA13" s="36">
        <v>0</v>
      </c>
      <c r="AB13" s="37">
        <v>0</v>
      </c>
    </row>
    <row r="14" spans="1:29" ht="51.75" customHeight="1" x14ac:dyDescent="0.25">
      <c r="A14" s="18">
        <v>5</v>
      </c>
      <c r="B14" s="16" t="s">
        <v>146</v>
      </c>
      <c r="C14" s="9" t="s">
        <v>248</v>
      </c>
      <c r="D14" s="24" t="s">
        <v>140</v>
      </c>
      <c r="E14" s="24" t="s">
        <v>33</v>
      </c>
      <c r="F14" s="22" t="s">
        <v>120</v>
      </c>
      <c r="G14" s="24" t="s">
        <v>35</v>
      </c>
      <c r="H14" s="24" t="s">
        <v>36</v>
      </c>
      <c r="I14" s="22" t="s">
        <v>109</v>
      </c>
      <c r="J14" s="22" t="s">
        <v>141</v>
      </c>
      <c r="K14" s="23" t="s">
        <v>111</v>
      </c>
      <c r="L14" s="22" t="s">
        <v>142</v>
      </c>
      <c r="M14" s="22" t="s">
        <v>36</v>
      </c>
      <c r="N14" s="24"/>
      <c r="O14" s="24"/>
      <c r="P14" s="22" t="s">
        <v>143</v>
      </c>
      <c r="Q14" s="22" t="s">
        <v>141</v>
      </c>
      <c r="R14" s="25" t="s">
        <v>144</v>
      </c>
      <c r="S14" s="22" t="s">
        <v>116</v>
      </c>
      <c r="T14" s="22" t="s">
        <v>117</v>
      </c>
      <c r="U14" s="35">
        <v>1</v>
      </c>
      <c r="X14" s="36">
        <v>0</v>
      </c>
      <c r="Y14" s="36">
        <v>0</v>
      </c>
      <c r="Z14" s="36">
        <v>0</v>
      </c>
      <c r="AA14" s="36">
        <v>1</v>
      </c>
      <c r="AB14" s="37">
        <v>0</v>
      </c>
    </row>
    <row r="15" spans="1:29" ht="47.25" customHeight="1" x14ac:dyDescent="0.25">
      <c r="A15" s="18">
        <v>6</v>
      </c>
      <c r="B15" s="16" t="s">
        <v>158</v>
      </c>
      <c r="C15" s="9" t="s">
        <v>249</v>
      </c>
      <c r="D15" s="24" t="s">
        <v>148</v>
      </c>
      <c r="E15" s="24" t="s">
        <v>39</v>
      </c>
      <c r="F15" s="22" t="s">
        <v>149</v>
      </c>
      <c r="G15" s="24" t="s">
        <v>35</v>
      </c>
      <c r="H15" s="24" t="s">
        <v>36</v>
      </c>
      <c r="I15" s="22" t="s">
        <v>150</v>
      </c>
      <c r="J15" s="22" t="s">
        <v>151</v>
      </c>
      <c r="K15" s="23" t="s">
        <v>111</v>
      </c>
      <c r="L15" s="22" t="s">
        <v>152</v>
      </c>
      <c r="M15" s="22" t="s">
        <v>36</v>
      </c>
      <c r="N15" s="22" t="s">
        <v>153</v>
      </c>
      <c r="O15" s="22" t="s">
        <v>154</v>
      </c>
      <c r="P15" s="22" t="s">
        <v>155</v>
      </c>
      <c r="Q15" s="22" t="s">
        <v>156</v>
      </c>
      <c r="R15" s="25" t="s">
        <v>157</v>
      </c>
      <c r="S15" s="24"/>
      <c r="T15" s="24"/>
      <c r="U15" s="39"/>
      <c r="V15" s="35">
        <v>1</v>
      </c>
      <c r="X15" s="36">
        <v>1</v>
      </c>
      <c r="Y15" s="36">
        <v>0</v>
      </c>
      <c r="Z15" s="36">
        <v>0</v>
      </c>
      <c r="AA15" s="36">
        <v>0</v>
      </c>
      <c r="AB15" s="37">
        <v>0</v>
      </c>
    </row>
    <row r="16" spans="1:29" ht="53.25" customHeight="1" x14ac:dyDescent="0.25">
      <c r="A16" s="18">
        <v>7</v>
      </c>
      <c r="B16" s="16" t="s">
        <v>209</v>
      </c>
      <c r="C16" s="9" t="s">
        <v>250</v>
      </c>
      <c r="D16" s="23" t="s">
        <v>159</v>
      </c>
      <c r="E16" s="22" t="s">
        <v>33</v>
      </c>
      <c r="F16" s="22" t="s">
        <v>34</v>
      </c>
      <c r="G16" s="22" t="s">
        <v>35</v>
      </c>
      <c r="H16" s="22" t="s">
        <v>36</v>
      </c>
      <c r="I16" s="22" t="s">
        <v>109</v>
      </c>
      <c r="J16" s="22" t="s">
        <v>160</v>
      </c>
      <c r="K16" s="22" t="s">
        <v>111</v>
      </c>
      <c r="L16" s="22" t="s">
        <v>161</v>
      </c>
      <c r="M16" s="22" t="s">
        <v>36</v>
      </c>
      <c r="N16" s="22"/>
      <c r="O16" s="22" t="s">
        <v>162</v>
      </c>
      <c r="P16" s="22" t="s">
        <v>163</v>
      </c>
      <c r="Q16" s="22" t="s">
        <v>164</v>
      </c>
      <c r="R16" s="23" t="s">
        <v>165</v>
      </c>
      <c r="S16" s="22"/>
      <c r="T16" s="24"/>
      <c r="W16" s="35">
        <v>1</v>
      </c>
      <c r="X16" s="36">
        <v>1</v>
      </c>
      <c r="Y16" s="36">
        <v>0</v>
      </c>
      <c r="Z16" s="36">
        <v>0</v>
      </c>
      <c r="AA16" s="36">
        <v>0</v>
      </c>
      <c r="AB16" s="37">
        <v>0</v>
      </c>
    </row>
    <row r="17" spans="1:29" ht="47.25" customHeight="1" x14ac:dyDescent="0.25">
      <c r="A17" s="18">
        <v>8</v>
      </c>
      <c r="B17" s="27" t="s">
        <v>210</v>
      </c>
      <c r="C17" s="9" t="s">
        <v>251</v>
      </c>
      <c r="D17" s="23" t="s">
        <v>166</v>
      </c>
      <c r="E17" s="22" t="s">
        <v>33</v>
      </c>
      <c r="F17" s="22" t="s">
        <v>34</v>
      </c>
      <c r="G17" s="22" t="s">
        <v>35</v>
      </c>
      <c r="H17" s="22" t="s">
        <v>36</v>
      </c>
      <c r="I17" s="22" t="s">
        <v>167</v>
      </c>
      <c r="J17" s="22" t="s">
        <v>168</v>
      </c>
      <c r="K17" s="23" t="s">
        <v>111</v>
      </c>
      <c r="L17" s="22" t="s">
        <v>169</v>
      </c>
      <c r="M17" s="22" t="s">
        <v>36</v>
      </c>
      <c r="N17" s="22" t="s">
        <v>62</v>
      </c>
      <c r="O17" s="22" t="s">
        <v>170</v>
      </c>
      <c r="P17" s="22" t="s">
        <v>171</v>
      </c>
      <c r="Q17" s="22" t="s">
        <v>172</v>
      </c>
      <c r="R17" s="23" t="s">
        <v>173</v>
      </c>
      <c r="S17" s="22"/>
      <c r="T17" s="24"/>
      <c r="X17" s="36">
        <v>1</v>
      </c>
      <c r="Y17" s="36">
        <v>0</v>
      </c>
      <c r="Z17" s="36">
        <v>0</v>
      </c>
      <c r="AA17" s="36">
        <v>0</v>
      </c>
      <c r="AB17" s="37">
        <v>0</v>
      </c>
    </row>
    <row r="18" spans="1:29" ht="63.75" customHeight="1" x14ac:dyDescent="0.25">
      <c r="A18" s="18">
        <v>9</v>
      </c>
      <c r="B18" s="27" t="s">
        <v>211</v>
      </c>
      <c r="C18" s="9" t="s">
        <v>249</v>
      </c>
      <c r="D18" s="23" t="s">
        <v>174</v>
      </c>
      <c r="E18" s="22" t="s">
        <v>33</v>
      </c>
      <c r="F18" s="22" t="s">
        <v>34</v>
      </c>
      <c r="G18" s="22" t="s">
        <v>175</v>
      </c>
      <c r="H18" s="22" t="s">
        <v>36</v>
      </c>
      <c r="I18" s="22" t="s">
        <v>109</v>
      </c>
      <c r="J18" s="22" t="s">
        <v>176</v>
      </c>
      <c r="K18" s="22" t="s">
        <v>111</v>
      </c>
      <c r="L18" s="22" t="s">
        <v>177</v>
      </c>
      <c r="M18" s="22" t="s">
        <v>36</v>
      </c>
      <c r="N18" s="22" t="s">
        <v>62</v>
      </c>
      <c r="O18" s="22"/>
      <c r="P18" s="22" t="s">
        <v>178</v>
      </c>
      <c r="Q18" s="22" t="s">
        <v>179</v>
      </c>
      <c r="R18" s="23" t="s">
        <v>180</v>
      </c>
      <c r="S18" s="22" t="s">
        <v>116</v>
      </c>
      <c r="T18" s="22" t="s">
        <v>117</v>
      </c>
      <c r="U18" s="35">
        <v>1</v>
      </c>
      <c r="W18" s="35">
        <v>1</v>
      </c>
      <c r="X18" s="36">
        <v>1</v>
      </c>
      <c r="Y18" s="36">
        <v>0</v>
      </c>
      <c r="Z18" s="36">
        <v>0</v>
      </c>
      <c r="AA18" s="36">
        <v>0</v>
      </c>
      <c r="AB18" s="37">
        <v>0</v>
      </c>
    </row>
    <row r="19" spans="1:29" ht="55.5" customHeight="1" x14ac:dyDescent="0.25">
      <c r="A19" s="18">
        <v>10</v>
      </c>
      <c r="B19" s="28" t="s">
        <v>212</v>
      </c>
      <c r="C19" s="9" t="s">
        <v>250</v>
      </c>
      <c r="D19" s="24" t="s">
        <v>181</v>
      </c>
      <c r="E19" s="24" t="s">
        <v>33</v>
      </c>
      <c r="F19" s="22" t="s">
        <v>120</v>
      </c>
      <c r="G19" s="24" t="s">
        <v>35</v>
      </c>
      <c r="H19" s="24" t="s">
        <v>36</v>
      </c>
      <c r="I19" s="22" t="s">
        <v>109</v>
      </c>
      <c r="J19" s="22" t="s">
        <v>182</v>
      </c>
      <c r="K19" s="23" t="s">
        <v>111</v>
      </c>
      <c r="L19" s="24"/>
      <c r="M19" s="22" t="s">
        <v>36</v>
      </c>
      <c r="N19" s="24"/>
      <c r="O19" s="24"/>
      <c r="P19" s="22" t="s">
        <v>183</v>
      </c>
      <c r="Q19" s="22" t="s">
        <v>184</v>
      </c>
      <c r="R19" s="25" t="s">
        <v>185</v>
      </c>
      <c r="S19" s="24"/>
      <c r="T19" s="24"/>
      <c r="W19" s="35">
        <v>1</v>
      </c>
      <c r="X19" s="36">
        <v>0</v>
      </c>
      <c r="Y19" s="36">
        <v>0</v>
      </c>
      <c r="Z19" s="36">
        <v>0</v>
      </c>
      <c r="AA19" s="36">
        <v>0</v>
      </c>
      <c r="AB19" s="37">
        <v>1</v>
      </c>
    </row>
    <row r="20" spans="1:29" ht="47.25" customHeight="1" x14ac:dyDescent="0.25">
      <c r="A20" s="18">
        <v>11</v>
      </c>
      <c r="B20" s="28" t="s">
        <v>213</v>
      </c>
      <c r="C20" s="9" t="s">
        <v>246</v>
      </c>
      <c r="D20" s="21">
        <v>31224</v>
      </c>
      <c r="E20" s="22" t="s">
        <v>33</v>
      </c>
      <c r="F20" s="22" t="s">
        <v>34</v>
      </c>
      <c r="G20" s="22" t="s">
        <v>35</v>
      </c>
      <c r="H20" s="22" t="s">
        <v>36</v>
      </c>
      <c r="I20" s="22" t="s">
        <v>186</v>
      </c>
      <c r="J20" s="22" t="s">
        <v>187</v>
      </c>
      <c r="K20" s="23" t="s">
        <v>111</v>
      </c>
      <c r="L20" s="23" t="s">
        <v>188</v>
      </c>
      <c r="M20" s="22" t="s">
        <v>36</v>
      </c>
      <c r="N20" s="23"/>
      <c r="O20" s="23"/>
      <c r="P20" s="23" t="s">
        <v>189</v>
      </c>
      <c r="Q20" s="22" t="s">
        <v>187</v>
      </c>
      <c r="R20" s="23" t="s">
        <v>173</v>
      </c>
      <c r="S20" s="22" t="s">
        <v>116</v>
      </c>
      <c r="T20" s="22" t="s">
        <v>117</v>
      </c>
      <c r="U20" s="35">
        <v>1</v>
      </c>
      <c r="W20" s="35">
        <v>1</v>
      </c>
      <c r="X20" s="36">
        <v>1</v>
      </c>
      <c r="Y20" s="36">
        <v>0</v>
      </c>
      <c r="Z20" s="36">
        <v>0</v>
      </c>
      <c r="AA20" s="36">
        <v>0</v>
      </c>
      <c r="AB20" s="37">
        <v>0</v>
      </c>
    </row>
    <row r="21" spans="1:29" ht="47.25" customHeight="1" x14ac:dyDescent="0.25">
      <c r="A21" s="18">
        <v>12</v>
      </c>
      <c r="B21" s="28" t="s">
        <v>55</v>
      </c>
      <c r="C21" s="9" t="s">
        <v>248</v>
      </c>
      <c r="D21" s="21">
        <v>28045</v>
      </c>
      <c r="E21" s="22" t="s">
        <v>33</v>
      </c>
      <c r="F21" s="22" t="s">
        <v>34</v>
      </c>
      <c r="G21" s="22" t="s">
        <v>35</v>
      </c>
      <c r="H21" s="22" t="s">
        <v>36</v>
      </c>
      <c r="I21" s="22" t="s">
        <v>190</v>
      </c>
      <c r="J21" s="22" t="s">
        <v>191</v>
      </c>
      <c r="K21" s="23" t="s">
        <v>111</v>
      </c>
      <c r="L21" s="23" t="s">
        <v>192</v>
      </c>
      <c r="M21" s="22" t="s">
        <v>36</v>
      </c>
      <c r="N21" s="23" t="s">
        <v>44</v>
      </c>
      <c r="O21" s="23"/>
      <c r="P21" s="23" t="s">
        <v>193</v>
      </c>
      <c r="Q21" s="22" t="s">
        <v>114</v>
      </c>
      <c r="R21" s="23" t="s">
        <v>194</v>
      </c>
      <c r="S21" s="22"/>
      <c r="T21" s="22"/>
      <c r="X21" s="36">
        <v>0</v>
      </c>
      <c r="Y21" s="36">
        <v>0</v>
      </c>
      <c r="Z21" s="36">
        <v>0</v>
      </c>
      <c r="AA21" s="36">
        <v>0</v>
      </c>
      <c r="AB21" s="37">
        <v>0</v>
      </c>
      <c r="AC21" s="40">
        <v>1</v>
      </c>
    </row>
    <row r="22" spans="1:29" ht="47.25" customHeight="1" x14ac:dyDescent="0.25">
      <c r="A22" s="18">
        <v>13</v>
      </c>
      <c r="B22" s="27" t="s">
        <v>214</v>
      </c>
      <c r="C22" s="9" t="s">
        <v>252</v>
      </c>
      <c r="D22" s="23" t="s">
        <v>195</v>
      </c>
      <c r="E22" s="22" t="s">
        <v>39</v>
      </c>
      <c r="F22" s="22" t="s">
        <v>34</v>
      </c>
      <c r="G22" s="22" t="s">
        <v>35</v>
      </c>
      <c r="H22" s="22" t="s">
        <v>36</v>
      </c>
      <c r="I22" s="22" t="s">
        <v>109</v>
      </c>
      <c r="J22" s="22" t="s">
        <v>160</v>
      </c>
      <c r="K22" s="22" t="s">
        <v>111</v>
      </c>
      <c r="L22" s="22" t="s">
        <v>196</v>
      </c>
      <c r="M22" s="22" t="s">
        <v>36</v>
      </c>
      <c r="N22" s="22" t="s">
        <v>62</v>
      </c>
      <c r="O22" s="22"/>
      <c r="P22" s="22" t="s">
        <v>197</v>
      </c>
      <c r="Q22" s="22" t="s">
        <v>198</v>
      </c>
      <c r="R22" s="23" t="s">
        <v>199</v>
      </c>
      <c r="S22" s="22" t="s">
        <v>116</v>
      </c>
      <c r="T22" s="22" t="s">
        <v>117</v>
      </c>
      <c r="U22" s="35">
        <v>1</v>
      </c>
      <c r="V22" s="35">
        <v>1</v>
      </c>
      <c r="X22" s="36">
        <v>1</v>
      </c>
      <c r="Y22" s="36">
        <v>0</v>
      </c>
      <c r="Z22" s="36">
        <v>0</v>
      </c>
      <c r="AA22" s="36">
        <v>0</v>
      </c>
      <c r="AB22" s="37">
        <v>0</v>
      </c>
    </row>
    <row r="23" spans="1:29" ht="47.25" customHeight="1" x14ac:dyDescent="0.25">
      <c r="A23" s="18">
        <v>14</v>
      </c>
      <c r="B23" s="28" t="s">
        <v>215</v>
      </c>
      <c r="C23" s="9" t="s">
        <v>247</v>
      </c>
      <c r="D23" s="21">
        <v>32096</v>
      </c>
      <c r="E23" s="22" t="s">
        <v>33</v>
      </c>
      <c r="F23" s="22" t="s">
        <v>34</v>
      </c>
      <c r="G23" s="22" t="s">
        <v>35</v>
      </c>
      <c r="H23" s="22" t="s">
        <v>36</v>
      </c>
      <c r="I23" s="22" t="s">
        <v>109</v>
      </c>
      <c r="J23" s="22" t="s">
        <v>200</v>
      </c>
      <c r="K23" s="23" t="s">
        <v>111</v>
      </c>
      <c r="L23" s="23" t="s">
        <v>201</v>
      </c>
      <c r="M23" s="22" t="s">
        <v>36</v>
      </c>
      <c r="N23" s="23" t="s">
        <v>62</v>
      </c>
      <c r="O23" s="23"/>
      <c r="P23" s="23" t="s">
        <v>202</v>
      </c>
      <c r="Q23" s="22" t="s">
        <v>203</v>
      </c>
      <c r="R23" s="23" t="s">
        <v>204</v>
      </c>
      <c r="S23" s="22" t="s">
        <v>116</v>
      </c>
      <c r="T23" s="22" t="s">
        <v>117</v>
      </c>
      <c r="U23" s="35">
        <v>1</v>
      </c>
      <c r="W23" s="35">
        <v>1</v>
      </c>
      <c r="X23" s="36">
        <v>0</v>
      </c>
      <c r="Y23" s="36">
        <v>1</v>
      </c>
      <c r="Z23" s="36">
        <v>0</v>
      </c>
      <c r="AA23" s="36">
        <v>0</v>
      </c>
      <c r="AB23" s="37">
        <v>0</v>
      </c>
    </row>
    <row r="24" spans="1:29" ht="47.25" customHeight="1" x14ac:dyDescent="0.25">
      <c r="A24" s="18">
        <v>15</v>
      </c>
      <c r="B24" s="28" t="s">
        <v>61</v>
      </c>
      <c r="C24" s="9" t="s">
        <v>250</v>
      </c>
      <c r="D24" s="26">
        <v>24785</v>
      </c>
      <c r="E24" s="24" t="s">
        <v>33</v>
      </c>
      <c r="F24" s="22" t="s">
        <v>34</v>
      </c>
      <c r="G24" s="24" t="s">
        <v>35</v>
      </c>
      <c r="H24" s="24" t="s">
        <v>36</v>
      </c>
      <c r="I24" s="22" t="s">
        <v>109</v>
      </c>
      <c r="J24" s="22" t="s">
        <v>200</v>
      </c>
      <c r="K24" s="23" t="s">
        <v>111</v>
      </c>
      <c r="L24" s="23" t="s">
        <v>205</v>
      </c>
      <c r="M24" s="22" t="s">
        <v>36</v>
      </c>
      <c r="N24" s="23" t="s">
        <v>62</v>
      </c>
      <c r="O24" s="24"/>
      <c r="P24" s="23" t="s">
        <v>206</v>
      </c>
      <c r="Q24" s="22" t="s">
        <v>207</v>
      </c>
      <c r="R24" s="25" t="s">
        <v>208</v>
      </c>
      <c r="S24" s="22" t="s">
        <v>116</v>
      </c>
      <c r="T24" s="22" t="s">
        <v>117</v>
      </c>
      <c r="U24" s="35">
        <v>1</v>
      </c>
      <c r="X24" s="36">
        <v>1</v>
      </c>
      <c r="Y24" s="36">
        <v>0</v>
      </c>
      <c r="Z24" s="36">
        <v>0</v>
      </c>
      <c r="AA24" s="36">
        <v>0</v>
      </c>
      <c r="AB24" s="37">
        <v>0</v>
      </c>
    </row>
    <row r="25" spans="1:29" ht="47.25" customHeight="1" x14ac:dyDescent="0.25">
      <c r="A25" s="18">
        <v>16</v>
      </c>
      <c r="B25" s="28" t="s">
        <v>240</v>
      </c>
      <c r="C25" s="9" t="s">
        <v>245</v>
      </c>
      <c r="D25" s="21">
        <v>27513</v>
      </c>
      <c r="E25" s="22" t="s">
        <v>39</v>
      </c>
      <c r="F25" s="22" t="s">
        <v>34</v>
      </c>
      <c r="G25" s="22" t="s">
        <v>41</v>
      </c>
      <c r="H25" s="22" t="s">
        <v>36</v>
      </c>
      <c r="I25" s="22" t="s">
        <v>241</v>
      </c>
      <c r="J25" s="22" t="s">
        <v>242</v>
      </c>
      <c r="K25" s="23" t="s">
        <v>111</v>
      </c>
      <c r="L25" s="23" t="s">
        <v>243</v>
      </c>
      <c r="M25" s="22" t="s">
        <v>36</v>
      </c>
      <c r="N25" s="23" t="s">
        <v>62</v>
      </c>
      <c r="O25" s="23"/>
      <c r="P25" s="23" t="s">
        <v>223</v>
      </c>
      <c r="Q25" s="22" t="s">
        <v>114</v>
      </c>
      <c r="R25" s="23" t="s">
        <v>244</v>
      </c>
      <c r="S25" s="22"/>
      <c r="T25" s="22"/>
      <c r="V25" s="35">
        <v>1</v>
      </c>
      <c r="X25" s="36">
        <v>1</v>
      </c>
      <c r="Y25" s="36">
        <v>0</v>
      </c>
      <c r="Z25" s="36">
        <v>0</v>
      </c>
      <c r="AA25" s="36">
        <v>0</v>
      </c>
      <c r="AB25" s="37">
        <v>0</v>
      </c>
    </row>
    <row r="26" spans="1:29" ht="55.5" customHeight="1" x14ac:dyDescent="0.25">
      <c r="A26" s="18">
        <v>17</v>
      </c>
      <c r="B26" s="16" t="s">
        <v>220</v>
      </c>
      <c r="C26" s="9" t="s">
        <v>249</v>
      </c>
      <c r="D26" s="26">
        <v>27492</v>
      </c>
      <c r="E26" s="24" t="s">
        <v>39</v>
      </c>
      <c r="F26" s="22" t="s">
        <v>120</v>
      </c>
      <c r="G26" s="24" t="s">
        <v>41</v>
      </c>
      <c r="H26" s="24" t="s">
        <v>36</v>
      </c>
      <c r="I26" s="22" t="s">
        <v>109</v>
      </c>
      <c r="J26" s="22" t="s">
        <v>216</v>
      </c>
      <c r="K26" s="23" t="s">
        <v>111</v>
      </c>
      <c r="L26" s="24"/>
      <c r="M26" s="22" t="s">
        <v>36</v>
      </c>
      <c r="N26" s="24"/>
      <c r="O26" s="24"/>
      <c r="P26" s="22" t="s">
        <v>217</v>
      </c>
      <c r="Q26" s="22" t="s">
        <v>218</v>
      </c>
      <c r="R26" s="25" t="s">
        <v>219</v>
      </c>
      <c r="S26" s="22" t="s">
        <v>116</v>
      </c>
      <c r="T26" s="22" t="s">
        <v>117</v>
      </c>
      <c r="U26" s="35">
        <v>1</v>
      </c>
      <c r="V26" s="35">
        <v>1</v>
      </c>
      <c r="X26" s="36">
        <v>0</v>
      </c>
      <c r="Y26" s="36">
        <v>0</v>
      </c>
      <c r="Z26" s="36">
        <v>0</v>
      </c>
      <c r="AA26" s="36">
        <v>0</v>
      </c>
      <c r="AB26" s="37">
        <v>1</v>
      </c>
    </row>
    <row r="27" spans="1:29" ht="54" customHeight="1" x14ac:dyDescent="0.25">
      <c r="A27" s="18">
        <v>18</v>
      </c>
      <c r="B27" s="16" t="s">
        <v>230</v>
      </c>
      <c r="C27" s="9" t="s">
        <v>246</v>
      </c>
      <c r="D27" s="21">
        <v>28029</v>
      </c>
      <c r="E27" s="22" t="s">
        <v>39</v>
      </c>
      <c r="F27" s="22" t="s">
        <v>34</v>
      </c>
      <c r="G27" s="22" t="s">
        <v>35</v>
      </c>
      <c r="H27" s="22" t="s">
        <v>36</v>
      </c>
      <c r="I27" s="22" t="s">
        <v>109</v>
      </c>
      <c r="J27" s="22" t="s">
        <v>221</v>
      </c>
      <c r="K27" s="23" t="s">
        <v>111</v>
      </c>
      <c r="L27" s="23" t="s">
        <v>222</v>
      </c>
      <c r="M27" s="22" t="s">
        <v>36</v>
      </c>
      <c r="N27" s="23" t="s">
        <v>62</v>
      </c>
      <c r="O27" s="23" t="s">
        <v>154</v>
      </c>
      <c r="P27" s="23" t="s">
        <v>223</v>
      </c>
      <c r="Q27" s="22" t="s">
        <v>114</v>
      </c>
      <c r="R27" s="23" t="s">
        <v>224</v>
      </c>
      <c r="S27" s="22" t="s">
        <v>116</v>
      </c>
      <c r="T27" s="22" t="s">
        <v>117</v>
      </c>
      <c r="U27" s="35">
        <v>1</v>
      </c>
      <c r="V27" s="35">
        <v>1</v>
      </c>
      <c r="X27" s="36">
        <v>1</v>
      </c>
      <c r="Y27" s="36">
        <v>0</v>
      </c>
      <c r="Z27" s="36">
        <v>0</v>
      </c>
      <c r="AA27" s="36">
        <v>0</v>
      </c>
      <c r="AB27" s="37">
        <v>0</v>
      </c>
    </row>
    <row r="28" spans="1:29" ht="52.5" customHeight="1" x14ac:dyDescent="0.25">
      <c r="A28" s="18">
        <v>19</v>
      </c>
      <c r="B28" s="16" t="s">
        <v>231</v>
      </c>
      <c r="C28" s="9" t="s">
        <v>253</v>
      </c>
      <c r="D28" s="26">
        <v>31322</v>
      </c>
      <c r="E28" s="24" t="s">
        <v>33</v>
      </c>
      <c r="F28" s="22" t="s">
        <v>120</v>
      </c>
      <c r="G28" s="24" t="s">
        <v>41</v>
      </c>
      <c r="H28" s="24" t="s">
        <v>36</v>
      </c>
      <c r="I28" s="22" t="s">
        <v>109</v>
      </c>
      <c r="J28" s="22" t="s">
        <v>225</v>
      </c>
      <c r="K28" s="23" t="s">
        <v>111</v>
      </c>
      <c r="L28" s="23" t="s">
        <v>226</v>
      </c>
      <c r="M28" s="22" t="s">
        <v>36</v>
      </c>
      <c r="N28" s="24"/>
      <c r="O28" s="24"/>
      <c r="P28" s="24" t="s">
        <v>227</v>
      </c>
      <c r="Q28" s="22" t="s">
        <v>228</v>
      </c>
      <c r="R28" s="25" t="s">
        <v>229</v>
      </c>
      <c r="S28" s="24"/>
      <c r="T28" s="24"/>
      <c r="W28" s="35">
        <v>1</v>
      </c>
      <c r="X28" s="36">
        <v>0</v>
      </c>
      <c r="Y28" s="36">
        <v>0</v>
      </c>
      <c r="Z28" s="36">
        <v>1</v>
      </c>
      <c r="AA28" s="36">
        <v>0</v>
      </c>
      <c r="AB28" s="37">
        <v>0</v>
      </c>
    </row>
    <row r="29" spans="1:29" ht="53.25" customHeight="1" x14ac:dyDescent="0.25">
      <c r="A29" s="18">
        <v>20</v>
      </c>
      <c r="B29" s="16" t="s">
        <v>239</v>
      </c>
      <c r="C29" s="9" t="s">
        <v>254</v>
      </c>
      <c r="D29" s="24" t="s">
        <v>232</v>
      </c>
      <c r="E29" s="24" t="s">
        <v>33</v>
      </c>
      <c r="F29" s="22" t="s">
        <v>120</v>
      </c>
      <c r="G29" s="24" t="s">
        <v>35</v>
      </c>
      <c r="H29" s="24" t="s">
        <v>36</v>
      </c>
      <c r="I29" s="22" t="s">
        <v>109</v>
      </c>
      <c r="J29" s="22" t="s">
        <v>233</v>
      </c>
      <c r="K29" s="23" t="s">
        <v>234</v>
      </c>
      <c r="L29" s="22" t="s">
        <v>235</v>
      </c>
      <c r="M29" s="22" t="s">
        <v>36</v>
      </c>
      <c r="N29" s="24"/>
      <c r="O29" s="24"/>
      <c r="P29" s="22" t="s">
        <v>236</v>
      </c>
      <c r="Q29" s="22" t="s">
        <v>237</v>
      </c>
      <c r="R29" s="25" t="s">
        <v>238</v>
      </c>
      <c r="S29" s="24"/>
      <c r="T29" s="24"/>
      <c r="X29" s="36">
        <v>0</v>
      </c>
      <c r="Y29" s="36">
        <v>0</v>
      </c>
      <c r="Z29" s="36">
        <v>1</v>
      </c>
      <c r="AA29" s="36">
        <v>0</v>
      </c>
      <c r="AB29" s="37">
        <v>0</v>
      </c>
    </row>
    <row r="30" spans="1:29" ht="27.75" customHeight="1" x14ac:dyDescent="0.3">
      <c r="A30" s="2"/>
      <c r="B30" s="50" t="s">
        <v>261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U30" s="41">
        <f>SUM(U10:U29)</f>
        <v>12</v>
      </c>
      <c r="V30" s="41">
        <f>SUM(V10:V29)</f>
        <v>7</v>
      </c>
      <c r="W30" s="41">
        <f>SUM(W10:W29)</f>
        <v>7</v>
      </c>
      <c r="X30" s="42">
        <f t="shared" ref="X30:AC30" si="0">SUM(X10:X29)</f>
        <v>12</v>
      </c>
      <c r="Y30" s="42">
        <f t="shared" ref="Y30" si="1">SUM(Y10:Y29)</f>
        <v>1</v>
      </c>
      <c r="Z30" s="42">
        <f t="shared" ref="Z30" si="2">SUM(Z10:Z29)</f>
        <v>2</v>
      </c>
      <c r="AA30" s="42">
        <f t="shared" si="0"/>
        <v>1</v>
      </c>
      <c r="AB30" s="42">
        <f t="shared" si="0"/>
        <v>3</v>
      </c>
      <c r="AC30" s="43">
        <f t="shared" si="0"/>
        <v>1</v>
      </c>
    </row>
    <row r="31" spans="1:29" ht="18.75" x14ac:dyDescent="0.3">
      <c r="A31" s="2"/>
      <c r="B31" s="51" t="s">
        <v>147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29" ht="16.5" customHeight="1" x14ac:dyDescent="0.25">
      <c r="A32" s="4"/>
      <c r="B32" s="6"/>
      <c r="M32" s="52" t="s">
        <v>29</v>
      </c>
      <c r="N32" s="52"/>
      <c r="O32" s="52"/>
      <c r="P32" s="52"/>
      <c r="Q32" s="52"/>
      <c r="R32" s="52"/>
      <c r="S32" s="52"/>
      <c r="T32" s="52"/>
    </row>
    <row r="33" spans="1:29" ht="16.5" customHeight="1" x14ac:dyDescent="0.25">
      <c r="A33" s="5"/>
      <c r="B33" s="34"/>
      <c r="M33" s="46" t="s">
        <v>26</v>
      </c>
      <c r="N33" s="46"/>
      <c r="O33" s="46"/>
      <c r="P33" s="46"/>
      <c r="Q33" s="46"/>
      <c r="R33" s="46"/>
      <c r="S33" s="46"/>
      <c r="T33" s="46"/>
      <c r="AC33" s="38">
        <f>AC30+AB30+AA30+Z30+Y30+X30</f>
        <v>20</v>
      </c>
    </row>
    <row r="34" spans="1:29" ht="16.5" customHeight="1" x14ac:dyDescent="0.25">
      <c r="A34" s="5"/>
      <c r="B34" s="34"/>
      <c r="M34" s="46" t="s">
        <v>27</v>
      </c>
      <c r="N34" s="46"/>
      <c r="O34" s="46"/>
      <c r="P34" s="46"/>
      <c r="Q34" s="46"/>
      <c r="R34" s="46"/>
      <c r="S34" s="46"/>
      <c r="T34" s="46"/>
    </row>
    <row r="35" spans="1:29" ht="18.75" x14ac:dyDescent="0.3">
      <c r="A35" s="5"/>
      <c r="B35" s="7"/>
      <c r="M35" s="44"/>
      <c r="N35" s="44"/>
      <c r="O35" s="44"/>
      <c r="P35" s="44"/>
      <c r="Q35" s="44"/>
      <c r="R35" s="44"/>
      <c r="S35" s="44"/>
      <c r="T35" s="44"/>
    </row>
    <row r="36" spans="1:29" ht="18.75" x14ac:dyDescent="0.3">
      <c r="A36" s="5"/>
      <c r="B36" s="7"/>
      <c r="M36" s="44"/>
      <c r="N36" s="44"/>
      <c r="O36" s="44"/>
      <c r="P36" s="44"/>
      <c r="Q36" s="44"/>
      <c r="R36" s="44"/>
      <c r="S36" s="44"/>
      <c r="T36" s="44"/>
    </row>
    <row r="37" spans="1:29" ht="18.75" x14ac:dyDescent="0.3">
      <c r="A37" s="45"/>
      <c r="B37" s="7"/>
      <c r="M37" s="44"/>
      <c r="N37" s="44"/>
      <c r="O37" s="44"/>
      <c r="P37" s="44"/>
      <c r="Q37" s="44"/>
      <c r="R37" s="44"/>
      <c r="S37" s="44"/>
      <c r="T37" s="44"/>
    </row>
    <row r="38" spans="1:29" ht="18.75" x14ac:dyDescent="0.3">
      <c r="A38" s="2"/>
      <c r="M38" s="44"/>
      <c r="N38" s="44"/>
      <c r="O38" s="44"/>
      <c r="P38" s="44"/>
      <c r="Q38" s="44"/>
      <c r="R38" s="44"/>
      <c r="S38" s="44"/>
      <c r="T38" s="44"/>
    </row>
    <row r="39" spans="1:29" ht="18.75" x14ac:dyDescent="0.3">
      <c r="A39" s="2"/>
      <c r="M39" s="66" t="s">
        <v>55</v>
      </c>
      <c r="N39" s="66"/>
      <c r="O39" s="66"/>
      <c r="P39" s="66"/>
      <c r="Q39" s="66"/>
      <c r="R39" s="66"/>
      <c r="S39" s="66"/>
      <c r="T39" s="66"/>
    </row>
    <row r="40" spans="1:29" ht="18.75" x14ac:dyDescent="0.3">
      <c r="A40" s="2"/>
    </row>
  </sheetData>
  <mergeCells count="30">
    <mergeCell ref="A5:T5"/>
    <mergeCell ref="I8:I9"/>
    <mergeCell ref="J8:J9"/>
    <mergeCell ref="K8:O8"/>
    <mergeCell ref="P8:P9"/>
    <mergeCell ref="Q8:Q9"/>
    <mergeCell ref="A6:T6"/>
    <mergeCell ref="A7:T7"/>
    <mergeCell ref="A8:A9"/>
    <mergeCell ref="B8:B9"/>
    <mergeCell ref="C8:C9"/>
    <mergeCell ref="A1:T1"/>
    <mergeCell ref="A2:D2"/>
    <mergeCell ref="M2:T2"/>
    <mergeCell ref="A3:D3"/>
    <mergeCell ref="M3:T3"/>
    <mergeCell ref="M34:T34"/>
    <mergeCell ref="M39:T39"/>
    <mergeCell ref="R8:R9"/>
    <mergeCell ref="S8:S9"/>
    <mergeCell ref="T8:T9"/>
    <mergeCell ref="B30:M30"/>
    <mergeCell ref="B31:M31"/>
    <mergeCell ref="M32:T32"/>
    <mergeCell ref="H8:H9"/>
    <mergeCell ref="M33:T33"/>
    <mergeCell ref="D8:D9"/>
    <mergeCell ref="E8:E9"/>
    <mergeCell ref="F8:F9"/>
    <mergeCell ref="G8:G9"/>
  </mergeCells>
  <pageMargins left="0.39370078740157483" right="0.23622047244094491" top="0.59055118110236227" bottom="0.55118110236220474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Mẫu số 28 trúng cử QH</vt:lpstr>
      <vt:lpstr>Mẫu số 28, trúng cử Tỉnh </vt:lpstr>
      <vt:lpstr>Mẫu số 28, trúng cử TP</vt:lpstr>
      <vt:lpstr>Mấu sô 28 trúng cử xx</vt:lpstr>
      <vt:lpstr>'Mẫu số 28, trúng cử Tỉnh '!chuong_pl_28</vt:lpstr>
      <vt:lpstr>'Mẫu số 28, trúng cử Tỉnh '!chuong_pl_28_name</vt:lpstr>
      <vt:lpstr>'Mẫu số 28, trúng cử Tỉnh '!chuong_pl_28_name_name</vt:lpstr>
      <vt:lpstr>'Mẫu số 28, trúng cử Tỉnh '!chuong_pl_28_name_name_name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SON PC</dc:creator>
  <cp:lastModifiedBy>THAI SON PC</cp:lastModifiedBy>
  <cp:lastPrinted>2021-05-25T12:49:44Z</cp:lastPrinted>
  <dcterms:created xsi:type="dcterms:W3CDTF">2021-05-22T06:25:56Z</dcterms:created>
  <dcterms:modified xsi:type="dcterms:W3CDTF">2021-06-05T02:06:40Z</dcterms:modified>
</cp:coreProperties>
</file>